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https://collab.lilly.com/sites/LGO2/Tools  LGO Grant Offices/"/>
    </mc:Choice>
  </mc:AlternateContent>
  <xr:revisionPtr revIDLastSave="6" documentId="13_ncr:1_{CEFC1C0A-AAA5-4B83-BA0F-2D5EAC7A7701}" xr6:coauthVersionLast="47" xr6:coauthVersionMax="47" xr10:uidLastSave="{5D9C7ED2-150D-4D6C-A4E6-C63CB9A4EA1F}"/>
  <bookViews>
    <workbookView xWindow="17190" yWindow="0" windowWidth="17190" windowHeight="14400" tabRatio="653" xr2:uid="{00000000-000D-0000-FFFF-FFFF00000000}"/>
  </bookViews>
  <sheets>
    <sheet name="DIRECTIONS" sheetId="6" r:id="rId1"/>
    <sheet name="Live Symposium" sheetId="4" r:id="rId2"/>
    <sheet name="Live Symposium for RFP" sheetId="13" state="hidden" r:id="rId3"/>
    <sheet name="Live Reg_Local Program" sheetId="10" r:id="rId4"/>
    <sheet name="Live Reg_Local Prog for RFP" sheetId="14" state="hidden" r:id="rId5"/>
    <sheet name="Live Grand Rounds" sheetId="11" r:id="rId6"/>
    <sheet name="Live Grand Rounds for RFP" sheetId="15" state="hidden" r:id="rId7"/>
    <sheet name="Live Online Event" sheetId="9" r:id="rId8"/>
    <sheet name="Live Online Event for RFP" sheetId="16" state="hidden" r:id="rId9"/>
    <sheet name="Enduring Online Materials" sheetId="12" r:id="rId10"/>
    <sheet name="Enduring Online Material forRFP" sheetId="17" state="hidden" r:id="rId11"/>
    <sheet name="Enduring Hard Copy Materials" sheetId="8" r:id="rId12"/>
    <sheet name="Enduring Hard Copy Mat for RFP" sheetId="18" state="hidden" r:id="rId13"/>
    <sheet name="Total Program Costs-AUTO Calc" sheetId="7" r:id="rId14"/>
  </sheets>
  <definedNames>
    <definedName name="OLE_LINK1" localSheetId="0">DIRECTIONS!#REF!</definedName>
    <definedName name="_xlnm.Print_Area" localSheetId="0">DIRECTIONS!$A$1:$I$6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7" l="1"/>
  <c r="C33" i="18"/>
  <c r="B33" i="18"/>
  <c r="C32" i="18"/>
  <c r="B32" i="18"/>
  <c r="C31" i="18"/>
  <c r="B31" i="18"/>
  <c r="C30" i="18"/>
  <c r="B30" i="18"/>
  <c r="C29" i="18"/>
  <c r="B29" i="18"/>
  <c r="C28" i="18"/>
  <c r="B28" i="18"/>
  <c r="C27" i="18"/>
  <c r="B27" i="18"/>
  <c r="C26" i="18"/>
  <c r="B26" i="18"/>
  <c r="C25" i="18"/>
  <c r="B25" i="18"/>
  <c r="C24" i="18"/>
  <c r="B24" i="18"/>
  <c r="C23" i="18"/>
  <c r="B23" i="18"/>
  <c r="C22" i="18"/>
  <c r="B22" i="18"/>
  <c r="C21" i="18"/>
  <c r="B21" i="18"/>
  <c r="C20" i="18"/>
  <c r="B20" i="18"/>
  <c r="C19" i="18"/>
  <c r="B19" i="18"/>
  <c r="C18" i="18"/>
  <c r="B18" i="18"/>
  <c r="C17" i="18"/>
  <c r="B17" i="18"/>
  <c r="C16" i="18"/>
  <c r="B16" i="18"/>
  <c r="C15" i="18"/>
  <c r="B15" i="18"/>
  <c r="C14" i="18"/>
  <c r="B14" i="18"/>
  <c r="C13" i="18"/>
  <c r="B13" i="18"/>
  <c r="C12" i="18"/>
  <c r="B12" i="18"/>
  <c r="C11" i="18"/>
  <c r="B11" i="18"/>
  <c r="D10" i="18"/>
  <c r="D9" i="18"/>
  <c r="D8" i="18"/>
  <c r="D7" i="18"/>
  <c r="D6" i="18"/>
  <c r="D5" i="18"/>
  <c r="D4" i="18"/>
  <c r="D3" i="18"/>
  <c r="G33" i="18"/>
  <c r="A33" i="18"/>
  <c r="G33" i="17"/>
  <c r="A33" i="17"/>
  <c r="C33" i="17"/>
  <c r="B33" i="17"/>
  <c r="C32" i="17"/>
  <c r="B32" i="17"/>
  <c r="C31" i="17"/>
  <c r="B31" i="17"/>
  <c r="C30" i="17"/>
  <c r="B30" i="17"/>
  <c r="C29" i="17"/>
  <c r="B29" i="17"/>
  <c r="C28" i="17"/>
  <c r="B28" i="17"/>
  <c r="C27" i="17"/>
  <c r="B27" i="17"/>
  <c r="C26" i="17"/>
  <c r="B26" i="17"/>
  <c r="C25" i="17"/>
  <c r="B25" i="17"/>
  <c r="C24" i="17"/>
  <c r="B24" i="17"/>
  <c r="C23" i="17"/>
  <c r="B23" i="17"/>
  <c r="C22" i="17"/>
  <c r="B22" i="17"/>
  <c r="C21" i="17"/>
  <c r="B21" i="17"/>
  <c r="C20" i="17"/>
  <c r="B20" i="17"/>
  <c r="C19" i="17"/>
  <c r="B19" i="17"/>
  <c r="C18" i="17"/>
  <c r="B18" i="17"/>
  <c r="B17" i="17"/>
  <c r="C17" i="17"/>
  <c r="C16" i="17"/>
  <c r="B16" i="17"/>
  <c r="B14" i="17"/>
  <c r="C14" i="17"/>
  <c r="B15" i="17"/>
  <c r="C15" i="17"/>
  <c r="C13" i="17"/>
  <c r="B13" i="17"/>
  <c r="B12" i="17"/>
  <c r="C12" i="17"/>
  <c r="B11" i="17"/>
  <c r="C11" i="17"/>
  <c r="D4" i="17"/>
  <c r="D5" i="17"/>
  <c r="D6" i="17"/>
  <c r="D7" i="17"/>
  <c r="D8" i="17"/>
  <c r="D9" i="17"/>
  <c r="D10" i="17"/>
  <c r="D3" i="17"/>
  <c r="C37" i="16"/>
  <c r="B37" i="16"/>
  <c r="C36" i="16"/>
  <c r="B36" i="16"/>
  <c r="C35" i="16"/>
  <c r="B35" i="16"/>
  <c r="C34" i="16"/>
  <c r="B34" i="16"/>
  <c r="C33" i="16"/>
  <c r="B33" i="16"/>
  <c r="C32" i="16"/>
  <c r="B32" i="16"/>
  <c r="C31" i="16"/>
  <c r="B31" i="16"/>
  <c r="C30" i="16"/>
  <c r="B30" i="16"/>
  <c r="C29" i="16"/>
  <c r="B29" i="16"/>
  <c r="C28" i="16"/>
  <c r="B28" i="16"/>
  <c r="C27" i="16"/>
  <c r="B27" i="16"/>
  <c r="C26" i="16"/>
  <c r="B26" i="16"/>
  <c r="C25" i="16"/>
  <c r="B25" i="16"/>
  <c r="C24" i="16"/>
  <c r="B24" i="16"/>
  <c r="C23" i="16"/>
  <c r="B23" i="16"/>
  <c r="C22" i="16"/>
  <c r="B22" i="16"/>
  <c r="C21" i="16"/>
  <c r="B21" i="16"/>
  <c r="C20" i="16"/>
  <c r="B20" i="16"/>
  <c r="C19" i="16"/>
  <c r="B19" i="16"/>
  <c r="C18" i="16"/>
  <c r="B18" i="16"/>
  <c r="C17" i="16"/>
  <c r="B17" i="16"/>
  <c r="C16" i="16"/>
  <c r="B16" i="16"/>
  <c r="C15" i="16"/>
  <c r="B15" i="16"/>
  <c r="C14" i="16"/>
  <c r="B14" i="16"/>
  <c r="C13" i="16"/>
  <c r="B13" i="16"/>
  <c r="C12" i="16"/>
  <c r="B12" i="16"/>
  <c r="C11" i="16"/>
  <c r="B11" i="16"/>
  <c r="D10" i="16"/>
  <c r="D9" i="16"/>
  <c r="D8" i="16"/>
  <c r="D7" i="16"/>
  <c r="D6" i="16"/>
  <c r="D5" i="16"/>
  <c r="D4" i="16"/>
  <c r="D3" i="16"/>
  <c r="A37" i="16"/>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12" i="15"/>
  <c r="C11" i="15"/>
  <c r="D10" i="15"/>
  <c r="D9" i="15"/>
  <c r="D8" i="15"/>
  <c r="D7" i="15"/>
  <c r="D6" i="15"/>
  <c r="D5" i="15"/>
  <c r="D4" i="15"/>
  <c r="D3" i="15"/>
  <c r="A37" i="15"/>
  <c r="B37" i="14"/>
  <c r="B36" i="14"/>
  <c r="B35" i="14"/>
  <c r="B34" i="14"/>
  <c r="B33" i="14"/>
  <c r="B32" i="14"/>
  <c r="B31" i="14"/>
  <c r="B30" i="14"/>
  <c r="B29" i="14"/>
  <c r="B28" i="14"/>
  <c r="B27" i="14"/>
  <c r="B26" i="14"/>
  <c r="B25" i="14"/>
  <c r="B24" i="14"/>
  <c r="B23" i="14"/>
  <c r="B22" i="14"/>
  <c r="B21" i="14"/>
  <c r="B20" i="14"/>
  <c r="B19" i="14"/>
  <c r="B18" i="14"/>
  <c r="B17" i="14"/>
  <c r="B16" i="14"/>
  <c r="B15" i="14"/>
  <c r="B14" i="14"/>
  <c r="B13" i="14"/>
  <c r="B12" i="14"/>
  <c r="B11"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D10" i="14"/>
  <c r="D9" i="14"/>
  <c r="D8" i="14"/>
  <c r="D7" i="14"/>
  <c r="D6" i="14"/>
  <c r="D5" i="14"/>
  <c r="D4" i="14"/>
  <c r="D3" i="14"/>
  <c r="A37" i="14"/>
  <c r="A37" i="13"/>
  <c r="D32" i="4"/>
  <c r="D4" i="13"/>
  <c r="D5" i="13"/>
  <c r="D6" i="13"/>
  <c r="D7" i="13"/>
  <c r="D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D11" i="13" l="1"/>
  <c r="D9" i="13"/>
  <c r="D10" i="13"/>
  <c r="D3" i="13"/>
  <c r="D19" i="7" l="1"/>
  <c r="D20" i="7"/>
  <c r="D21" i="7"/>
  <c r="D22" i="7"/>
  <c r="D23" i="7"/>
  <c r="D24" i="7"/>
  <c r="D25" i="7"/>
  <c r="B9" i="7"/>
  <c r="B10" i="7"/>
  <c r="B8" i="7"/>
  <c r="E65" i="12"/>
  <c r="E62" i="12"/>
  <c r="C62" i="12"/>
  <c r="B62" i="12"/>
  <c r="D61" i="12"/>
  <c r="D33" i="17" s="1"/>
  <c r="D59" i="12"/>
  <c r="D32" i="17" s="1"/>
  <c r="D58" i="12"/>
  <c r="D31" i="17" s="1"/>
  <c r="D57" i="12"/>
  <c r="D30" i="17" s="1"/>
  <c r="D55" i="12"/>
  <c r="D29" i="17" s="1"/>
  <c r="D54" i="12"/>
  <c r="D28" i="17" s="1"/>
  <c r="D53" i="12"/>
  <c r="D27" i="17" s="1"/>
  <c r="D52" i="12"/>
  <c r="D26" i="17" s="1"/>
  <c r="D51" i="12"/>
  <c r="D25" i="17" s="1"/>
  <c r="D49" i="12"/>
  <c r="D24" i="17" s="1"/>
  <c r="D48" i="12"/>
  <c r="D23" i="17" s="1"/>
  <c r="D47" i="12"/>
  <c r="D22" i="17" s="1"/>
  <c r="D46" i="12"/>
  <c r="D21" i="17" s="1"/>
  <c r="D45" i="12"/>
  <c r="D20" i="17" s="1"/>
  <c r="D43" i="12"/>
  <c r="D19" i="17" s="1"/>
  <c r="D42" i="12"/>
  <c r="D18" i="17" s="1"/>
  <c r="D40" i="12"/>
  <c r="D17" i="17" s="1"/>
  <c r="D39" i="12"/>
  <c r="D16" i="17" s="1"/>
  <c r="D37" i="12"/>
  <c r="D15" i="17" s="1"/>
  <c r="D36" i="12"/>
  <c r="D14" i="17" s="1"/>
  <c r="D35" i="12"/>
  <c r="D13" i="17" s="1"/>
  <c r="D33" i="12"/>
  <c r="D12" i="17" s="1"/>
  <c r="D32" i="12"/>
  <c r="E27" i="12"/>
  <c r="D27" i="12"/>
  <c r="B12" i="12"/>
  <c r="E67" i="11"/>
  <c r="C67" i="11"/>
  <c r="B67" i="11"/>
  <c r="D66" i="11"/>
  <c r="D37" i="15" s="1"/>
  <c r="D64" i="11"/>
  <c r="D36" i="15" s="1"/>
  <c r="D63" i="11"/>
  <c r="D35" i="15" s="1"/>
  <c r="D62" i="11"/>
  <c r="D34" i="15" s="1"/>
  <c r="D60" i="11"/>
  <c r="D33" i="15" s="1"/>
  <c r="D59" i="11"/>
  <c r="D32" i="15" s="1"/>
  <c r="D58" i="11"/>
  <c r="D31" i="15" s="1"/>
  <c r="D57" i="11"/>
  <c r="D30" i="15" s="1"/>
  <c r="D56" i="11"/>
  <c r="D29" i="15" s="1"/>
  <c r="D54" i="11"/>
  <c r="D28" i="15" s="1"/>
  <c r="D53" i="11"/>
  <c r="D27" i="15" s="1"/>
  <c r="D52" i="11"/>
  <c r="D26" i="15" s="1"/>
  <c r="D51" i="11"/>
  <c r="D25" i="15" s="1"/>
  <c r="D50" i="11"/>
  <c r="D24" i="15" s="1"/>
  <c r="D48" i="11"/>
  <c r="D23" i="15" s="1"/>
  <c r="D47" i="11"/>
  <c r="D22" i="15" s="1"/>
  <c r="D45" i="11"/>
  <c r="D21" i="15" s="1"/>
  <c r="D44" i="11"/>
  <c r="D20" i="15" s="1"/>
  <c r="D42" i="11"/>
  <c r="D19" i="15" s="1"/>
  <c r="D41" i="11"/>
  <c r="D18" i="15" s="1"/>
  <c r="D40" i="11"/>
  <c r="D17" i="15" s="1"/>
  <c r="D38" i="11"/>
  <c r="D16" i="15" s="1"/>
  <c r="D37" i="11"/>
  <c r="D15" i="15" s="1"/>
  <c r="D36" i="11"/>
  <c r="D14" i="15" s="1"/>
  <c r="D35" i="11"/>
  <c r="D13" i="15" s="1"/>
  <c r="D33" i="11"/>
  <c r="D32" i="11"/>
  <c r="D11" i="15" s="1"/>
  <c r="E27" i="11"/>
  <c r="D27" i="11"/>
  <c r="B12" i="11"/>
  <c r="E67" i="10"/>
  <c r="C67" i="10"/>
  <c r="B67" i="10"/>
  <c r="D66" i="10"/>
  <c r="D37" i="14" s="1"/>
  <c r="D64" i="10"/>
  <c r="D36" i="14" s="1"/>
  <c r="D63" i="10"/>
  <c r="D35" i="14" s="1"/>
  <c r="D62" i="10"/>
  <c r="D34" i="14" s="1"/>
  <c r="D60" i="10"/>
  <c r="D33" i="14" s="1"/>
  <c r="D59" i="10"/>
  <c r="D32" i="14" s="1"/>
  <c r="D58" i="10"/>
  <c r="D31" i="14" s="1"/>
  <c r="D57" i="10"/>
  <c r="D30" i="14" s="1"/>
  <c r="D56" i="10"/>
  <c r="D29" i="14" s="1"/>
  <c r="D54" i="10"/>
  <c r="D28" i="14" s="1"/>
  <c r="D53" i="10"/>
  <c r="D27" i="14" s="1"/>
  <c r="D52" i="10"/>
  <c r="D26" i="14" s="1"/>
  <c r="D51" i="10"/>
  <c r="D25" i="14" s="1"/>
  <c r="D50" i="10"/>
  <c r="D24" i="14" s="1"/>
  <c r="D48" i="10"/>
  <c r="D23" i="14" s="1"/>
  <c r="D47" i="10"/>
  <c r="D22" i="14" s="1"/>
  <c r="D45" i="10"/>
  <c r="D21" i="14" s="1"/>
  <c r="D44" i="10"/>
  <c r="D20" i="14" s="1"/>
  <c r="D42" i="10"/>
  <c r="D19" i="14" s="1"/>
  <c r="D41" i="10"/>
  <c r="D18" i="14" s="1"/>
  <c r="D40" i="10"/>
  <c r="D17" i="14" s="1"/>
  <c r="D38" i="10"/>
  <c r="D16" i="14" s="1"/>
  <c r="D37" i="10"/>
  <c r="D15" i="14" s="1"/>
  <c r="D36" i="10"/>
  <c r="D14" i="14" s="1"/>
  <c r="D35" i="10"/>
  <c r="D13" i="14" s="1"/>
  <c r="D33" i="10"/>
  <c r="D32" i="10"/>
  <c r="D11" i="14" s="1"/>
  <c r="E27" i="10"/>
  <c r="D27" i="10"/>
  <c r="B12" i="10"/>
  <c r="E67" i="9"/>
  <c r="C67" i="9"/>
  <c r="B67" i="9"/>
  <c r="D66" i="9"/>
  <c r="D37" i="16" s="1"/>
  <c r="D64" i="9"/>
  <c r="D36" i="16" s="1"/>
  <c r="D63" i="9"/>
  <c r="D35" i="16" s="1"/>
  <c r="D62" i="9"/>
  <c r="D34" i="16" s="1"/>
  <c r="D60" i="9"/>
  <c r="D33" i="16" s="1"/>
  <c r="D59" i="9"/>
  <c r="D32" i="16" s="1"/>
  <c r="D58" i="9"/>
  <c r="D31" i="16" s="1"/>
  <c r="D57" i="9"/>
  <c r="D30" i="16" s="1"/>
  <c r="D56" i="9"/>
  <c r="D29" i="16" s="1"/>
  <c r="D54" i="9"/>
  <c r="D28" i="16" s="1"/>
  <c r="D53" i="9"/>
  <c r="D27" i="16" s="1"/>
  <c r="D52" i="9"/>
  <c r="D26" i="16" s="1"/>
  <c r="D51" i="9"/>
  <c r="D25" i="16" s="1"/>
  <c r="D50" i="9"/>
  <c r="D24" i="16" s="1"/>
  <c r="D48" i="9"/>
  <c r="D23" i="16" s="1"/>
  <c r="D47" i="9"/>
  <c r="D22" i="16" s="1"/>
  <c r="D45" i="9"/>
  <c r="D21" i="16" s="1"/>
  <c r="D44" i="9"/>
  <c r="D20" i="16" s="1"/>
  <c r="D42" i="9"/>
  <c r="D19" i="16" s="1"/>
  <c r="D41" i="9"/>
  <c r="D18" i="16" s="1"/>
  <c r="D40" i="9"/>
  <c r="D17" i="16" s="1"/>
  <c r="D38" i="9"/>
  <c r="D16" i="16" s="1"/>
  <c r="D37" i="9"/>
  <c r="D15" i="16" s="1"/>
  <c r="D36" i="9"/>
  <c r="D14" i="16" s="1"/>
  <c r="D35" i="9"/>
  <c r="D13" i="16" s="1"/>
  <c r="D33" i="9"/>
  <c r="D12" i="16" s="1"/>
  <c r="D32" i="9"/>
  <c r="E27" i="9"/>
  <c r="D27" i="9"/>
  <c r="B12" i="9"/>
  <c r="D67" i="10" l="1"/>
  <c r="D70" i="10" s="1"/>
  <c r="B13" i="10" s="1"/>
  <c r="B14" i="10" s="1"/>
  <c r="D12" i="14"/>
  <c r="E70" i="9"/>
  <c r="E70" i="11"/>
  <c r="D67" i="11"/>
  <c r="D70" i="11" s="1"/>
  <c r="B13" i="11" s="1"/>
  <c r="B14" i="11" s="1"/>
  <c r="D12" i="15"/>
  <c r="D39" i="15" s="1"/>
  <c r="D62" i="12"/>
  <c r="D65" i="12" s="1"/>
  <c r="B13" i="12" s="1"/>
  <c r="B14" i="12" s="1"/>
  <c r="D11" i="17"/>
  <c r="D35" i="17" s="1"/>
  <c r="D39" i="14"/>
  <c r="D67" i="9"/>
  <c r="D70" i="9" s="1"/>
  <c r="B13" i="9" s="1"/>
  <c r="B14" i="9" s="1"/>
  <c r="D11" i="16"/>
  <c r="D39" i="16" s="1"/>
  <c r="E70" i="10"/>
  <c r="D42" i="8"/>
  <c r="D18" i="18" s="1"/>
  <c r="E26" i="7"/>
  <c r="E66" i="7"/>
  <c r="E69" i="7" s="1"/>
  <c r="D26" i="7"/>
  <c r="B11" i="7"/>
  <c r="E27" i="8"/>
  <c r="E62" i="8"/>
  <c r="E65" i="8"/>
  <c r="D27" i="8"/>
  <c r="D32" i="8"/>
  <c r="D11" i="18" s="1"/>
  <c r="D33" i="8"/>
  <c r="D12" i="18" s="1"/>
  <c r="D35" i="8"/>
  <c r="D13" i="18" s="1"/>
  <c r="D36" i="8"/>
  <c r="D14" i="18" s="1"/>
  <c r="D37" i="8"/>
  <c r="D15" i="18" s="1"/>
  <c r="D39" i="8"/>
  <c r="D16" i="18" s="1"/>
  <c r="D40" i="8"/>
  <c r="D17" i="18" s="1"/>
  <c r="D43" i="8"/>
  <c r="D19" i="18" s="1"/>
  <c r="D45" i="8"/>
  <c r="D20" i="18" s="1"/>
  <c r="D46" i="8"/>
  <c r="D21" i="18" s="1"/>
  <c r="D47" i="8"/>
  <c r="D22" i="18" s="1"/>
  <c r="D48" i="8"/>
  <c r="D23" i="18" s="1"/>
  <c r="D49" i="8"/>
  <c r="D24" i="18" s="1"/>
  <c r="D51" i="8"/>
  <c r="D25" i="18" s="1"/>
  <c r="D52" i="8"/>
  <c r="D26" i="18" s="1"/>
  <c r="D53" i="8"/>
  <c r="D27" i="18" s="1"/>
  <c r="D54" i="8"/>
  <c r="D28" i="18" s="1"/>
  <c r="D55" i="8"/>
  <c r="D29" i="18" s="1"/>
  <c r="D57" i="8"/>
  <c r="D30" i="18" s="1"/>
  <c r="D58" i="8"/>
  <c r="D31" i="18" s="1"/>
  <c r="D59" i="8"/>
  <c r="D32" i="18" s="1"/>
  <c r="D61" i="8"/>
  <c r="D33" i="18" s="1"/>
  <c r="B12" i="8"/>
  <c r="E27" i="4"/>
  <c r="E67" i="4"/>
  <c r="D27" i="4"/>
  <c r="D33" i="4"/>
  <c r="D35" i="4"/>
  <c r="D36" i="4"/>
  <c r="D37" i="4"/>
  <c r="D38" i="4"/>
  <c r="D40" i="4"/>
  <c r="D41" i="4"/>
  <c r="D42" i="4"/>
  <c r="D44" i="4"/>
  <c r="D45" i="4"/>
  <c r="D47" i="4"/>
  <c r="D48" i="4"/>
  <c r="D50" i="4"/>
  <c r="D51" i="4"/>
  <c r="D52" i="4"/>
  <c r="D53" i="4"/>
  <c r="D54" i="4"/>
  <c r="D56" i="4"/>
  <c r="D57" i="4"/>
  <c r="D58" i="4"/>
  <c r="D59" i="4"/>
  <c r="D60" i="4"/>
  <c r="D62" i="4"/>
  <c r="D63" i="4"/>
  <c r="D64" i="4"/>
  <c r="D66" i="4"/>
  <c r="B12" i="4"/>
  <c r="C62" i="8"/>
  <c r="B62" i="8"/>
  <c r="C67" i="4"/>
  <c r="B67" i="4"/>
  <c r="D31" i="7" l="1"/>
  <c r="D35" i="18"/>
  <c r="D62" i="8"/>
  <c r="D65" i="8" s="1"/>
  <c r="B13" i="8" s="1"/>
  <c r="B14" i="8" s="1"/>
  <c r="E70" i="4"/>
  <c r="D37" i="13"/>
  <c r="D65" i="7"/>
  <c r="D33" i="13"/>
  <c r="D59" i="7"/>
  <c r="D29" i="13"/>
  <c r="D55" i="7"/>
  <c r="D25" i="13"/>
  <c r="D50" i="7"/>
  <c r="D21" i="13"/>
  <c r="D44" i="7"/>
  <c r="D17" i="13"/>
  <c r="D39" i="7"/>
  <c r="D13" i="13"/>
  <c r="D34" i="7"/>
  <c r="D36" i="13"/>
  <c r="D63" i="7"/>
  <c r="D32" i="13"/>
  <c r="D58" i="7"/>
  <c r="D28" i="13"/>
  <c r="D53" i="7"/>
  <c r="D24" i="13"/>
  <c r="D49" i="7"/>
  <c r="D16" i="13"/>
  <c r="D37" i="7"/>
  <c r="D12" i="13"/>
  <c r="D32" i="7"/>
  <c r="D23" i="13"/>
  <c r="D47" i="7"/>
  <c r="D19" i="13"/>
  <c r="D41" i="7"/>
  <c r="D15" i="13"/>
  <c r="D36" i="7"/>
  <c r="D34" i="13"/>
  <c r="D61" i="7"/>
  <c r="D30" i="13"/>
  <c r="D56" i="7"/>
  <c r="D26" i="13"/>
  <c r="D51" i="7"/>
  <c r="D14" i="13"/>
  <c r="D35" i="7"/>
  <c r="D35" i="13"/>
  <c r="D62" i="7"/>
  <c r="D31" i="13"/>
  <c r="D57" i="7"/>
  <c r="D27" i="13"/>
  <c r="D52" i="7"/>
  <c r="D22" i="13"/>
  <c r="D46" i="7"/>
  <c r="D20" i="13"/>
  <c r="D43" i="7"/>
  <c r="D67" i="4"/>
  <c r="D70" i="4" s="1"/>
  <c r="B13" i="4" s="1"/>
  <c r="B14" i="4" s="1"/>
  <c r="D18" i="13"/>
  <c r="D40" i="7"/>
  <c r="D39" i="13" l="1"/>
  <c r="D66" i="7"/>
  <c r="D69" i="7" s="1"/>
  <c r="B12" i="7" s="1"/>
  <c r="B13" i="7" s="1"/>
</calcChain>
</file>

<file path=xl/sharedStrings.xml><?xml version="1.0" encoding="utf-8"?>
<sst xmlns="http://schemas.openxmlformats.org/spreadsheetml/2006/main" count="1014" uniqueCount="138">
  <si>
    <r>
      <t xml:space="preserve">Lilly Medical Affairs Grant Request 
</t>
    </r>
    <r>
      <rPr>
        <sz val="12"/>
        <color theme="0"/>
        <rFont val="Arial"/>
        <family val="2"/>
      </rPr>
      <t>Budget &amp; Reconciliation Form Guidance</t>
    </r>
  </si>
  <si>
    <t>Educational Modality</t>
  </si>
  <si>
    <t>Definition</t>
  </si>
  <si>
    <t>Live Meeting - satellite symposium</t>
  </si>
  <si>
    <t>Program held as part of (or in conjunction with) a national association or society meeting targeting a national audience</t>
  </si>
  <si>
    <t xml:space="preserve">Live Meeting - regional/local program </t>
  </si>
  <si>
    <t>Program held as part of (or in conjunction with) a local association or society meeting targeting a local audience; may also be a stand-alone regional event</t>
  </si>
  <si>
    <t>Live Meeting - grand rounds</t>
  </si>
  <si>
    <t>Program held as part of a regularly scheduled series of events held in a clinic or hospital setting targeting clinical staff members</t>
  </si>
  <si>
    <t>Live Meeting - online</t>
  </si>
  <si>
    <t>Program hosted online and broadcast to a national and/or regional target audience; also commonly called a simulcast, webinar, or webcast</t>
  </si>
  <si>
    <t xml:space="preserve">Enduring - online </t>
  </si>
  <si>
    <t>Online activity available on demand which does not contain a Live element. May include text, audio, or video</t>
  </si>
  <si>
    <t>Enduring - hard copy materials</t>
  </si>
  <si>
    <t>Published activity that is distributed to a national and/or regional target audience and remains available for at least 12 months; may include journal articles, supplements, and CDs/DVDs</t>
  </si>
  <si>
    <t>Live Symposium Activity - Estimated Costs</t>
  </si>
  <si>
    <r>
      <t xml:space="preserve">This tab is meant to be used for the </t>
    </r>
    <r>
      <rPr>
        <u/>
        <sz val="9"/>
        <rFont val="Arial"/>
        <family val="2"/>
      </rPr>
      <t>live satellite symposium</t>
    </r>
    <r>
      <rPr>
        <sz val="9"/>
        <rFont val="Arial"/>
        <family val="2"/>
      </rPr>
      <t xml:space="preserve"> component of a program, if applicable. 
A satellite symposium is a program held as part of (or in conjunction with) a national association or society meeting targeting a national audience.  
</t>
    </r>
    <r>
      <rPr>
        <b/>
        <sz val="9"/>
        <color rgb="FFFF0000"/>
        <rFont val="Arial"/>
        <family val="2"/>
      </rPr>
      <t>NOTE:  Lilly does not support meals for &lt;50 attendees for non-accredited independent medical education activities</t>
    </r>
  </si>
  <si>
    <t>Program Summary:</t>
  </si>
  <si>
    <t>Program Title:</t>
  </si>
  <si>
    <t>Primary Grant Requesting Organization:</t>
  </si>
  <si>
    <t>Co-Partners (If applicable):</t>
  </si>
  <si>
    <t>Total Number of Live Events included in this tab:</t>
  </si>
  <si>
    <t>Program Budget Summary:</t>
  </si>
  <si>
    <t>Registration Fees:</t>
  </si>
  <si>
    <t>Other Supporter Funding:</t>
  </si>
  <si>
    <t>Total Amount Requested from Lilly:</t>
  </si>
  <si>
    <t>TOTAL ESTIMATED INCOME:</t>
  </si>
  <si>
    <r>
      <t>TOTAL ESTIMATED PROGRAM COSTS</t>
    </r>
    <r>
      <rPr>
        <b/>
        <i/>
        <sz val="9"/>
        <rFont val="Arial"/>
        <family val="2"/>
      </rPr>
      <t xml:space="preserve"> (Do not manually enter. This is auto-populated from below):</t>
    </r>
  </si>
  <si>
    <t>ESTIMATED PERCENT SUPPORT BY LILLY:</t>
  </si>
  <si>
    <t>Even if requesting partial funding, please still include total budgets for each line item below. Post Activity Reconciliations should also reflect totals for each line item.</t>
  </si>
  <si>
    <r>
      <t xml:space="preserve">SECTION I: MANAGEMENT EXPENSES
</t>
    </r>
    <r>
      <rPr>
        <sz val="10"/>
        <rFont val="Arial"/>
        <family val="2"/>
      </rPr>
      <t xml:space="preserve">Management Expenses are defined as costs incurred by the provider and its staff in the planning, development, and implementation of an activity.  </t>
    </r>
  </si>
  <si>
    <t xml:space="preserve">
</t>
  </si>
  <si>
    <t>Total Budgeted Costs</t>
  </si>
  <si>
    <t xml:space="preserve">Post Activity Reconciliation: Total Actual Costs </t>
  </si>
  <si>
    <t>Description of Expense</t>
  </si>
  <si>
    <t>Comments (explain exceptions or unique budget elements)</t>
  </si>
  <si>
    <t>Program Development</t>
  </si>
  <si>
    <r>
      <t>Costs associated with the strategic development or production of content of t</t>
    </r>
    <r>
      <rPr>
        <sz val="9"/>
        <rFont val="Arial"/>
        <family val="2"/>
      </rPr>
      <t xml:space="preserve">he program </t>
    </r>
    <r>
      <rPr>
        <sz val="9"/>
        <color indexed="8"/>
        <rFont val="Arial"/>
        <family val="2"/>
      </rPr>
      <t>including:</t>
    </r>
    <r>
      <rPr>
        <sz val="9"/>
        <color indexed="8"/>
        <rFont val="Arial"/>
        <family val="2"/>
      </rPr>
      <t xml:space="preserve">                                                                                                                                              •  Development of clinical/program content
• Development of program objectives with research/opinion leader consultation   </t>
    </r>
  </si>
  <si>
    <t>Program Materials/Media Development</t>
  </si>
  <si>
    <t xml:space="preserve">Design and development of all program materials related to scientific content for live meeting attendees: (e.g. program slides, syllabus, CD ROM, USB drive, workbooks, speaker notes). </t>
  </si>
  <si>
    <t>Medical Writing and Scientific Review</t>
  </si>
  <si>
    <r>
      <t>Costs associated with medical/scientific expertise utilized in the development of</t>
    </r>
    <r>
      <rPr>
        <sz val="9"/>
        <rFont val="Arial"/>
        <family val="2"/>
      </rPr>
      <t xml:space="preserve"> any program </t>
    </r>
    <r>
      <rPr>
        <sz val="9"/>
        <color indexed="8"/>
        <rFont val="Arial"/>
        <family val="2"/>
      </rPr>
      <t>content including but not limited to: medical and scientific review, scientific validation, copy writing, copy editing, periodic content updates,  requesting/securing licenses and permissions.</t>
    </r>
  </si>
  <si>
    <t>Speaker/Faculty Management</t>
  </si>
  <si>
    <t>Recruitment and management of speakers/faculty as related to the development and execution (e.g. speaker recruitment, negotiation of speaker fees, coordination of speaker/faculty participation and execution of speaker training).</t>
  </si>
  <si>
    <t>Audience Generation</t>
  </si>
  <si>
    <t xml:space="preserve">Design, development and implementation of multiple audience generation tactics to drive awareness. Tactics may include: multiple waves of electronic/print invitations, purchasing of distribution lists from the AMA and other professional societies, reminder phone calls, brochures, BRC/postcards, door drops and electronic/social networking. Graphic design for print pieces as well as internet charges may be included specific to driving electronic traffic to an invitation. </t>
  </si>
  <si>
    <t>Logistics Management</t>
  </si>
  <si>
    <t>Pre-event activity planning and coordination. Development and management of welcome kits, itineraries, agendas, and badges; catering; site visits; secure/plan AV;  meeting signage.</t>
  </si>
  <si>
    <t>On Site Management</t>
  </si>
  <si>
    <t>On site planning and coordination  including: management of A/V &amp; ARS, set up and coordination, labor/support during educational activity (i.e. attendee registration)</t>
  </si>
  <si>
    <t>Continuous Assessment and Educational Effectiveness Measures</t>
  </si>
  <si>
    <t>Outcomes expenses are defined as costs associated with any outcomes assessment (i.e. management fees; pass through costs; and review, and interpretation of the effect of the program (usually formal CME/CE programs) on HCP performance and patient outcomes.</t>
  </si>
  <si>
    <t>TOTAL MANAGEMENT FEES</t>
  </si>
  <si>
    <r>
      <t xml:space="preserve">SECTION II: DIRECT PROGRAM EXPENSES
</t>
    </r>
    <r>
      <rPr>
        <sz val="10"/>
        <rFont val="Arial"/>
        <family val="2"/>
      </rPr>
      <t xml:space="preserve">Direct Program Expenses are defined as costs specifically incurred in the provision of an educational activity. These are also sometimes called "pass through expenses".  These expenses represent costs  the provider must pay to others for the implementation and production of the activity. Note that these costs should be modest and appropriate for the location. </t>
    </r>
  </si>
  <si>
    <t>Cost Per Unit(s)
(Cost per unit)</t>
  </si>
  <si>
    <t>Total # of Units</t>
  </si>
  <si>
    <t>Logistics:</t>
  </si>
  <si>
    <t>Venue (Includes rental, coordination, setup and staging)</t>
  </si>
  <si>
    <t xml:space="preserve">Room rental and associated administrative charges; room set-up charges; table, chair and linen rental (includes rental, coordination, setup and staging). </t>
  </si>
  <si>
    <t xml:space="preserve">Audio Visual Support </t>
  </si>
  <si>
    <t xml:space="preserve">Includes equipment, staff and ARS </t>
  </si>
  <si>
    <t>Attendee Meals: 
NOTE:  Lilly does not support meals for &lt;50 attendees for non-accredited independent medical education activities</t>
  </si>
  <si>
    <t>Attendee Breakfast</t>
  </si>
  <si>
    <t xml:space="preserve">Attendee Lunch </t>
  </si>
  <si>
    <t>Attendee Dinner</t>
  </si>
  <si>
    <t xml:space="preserve">Attendee Break </t>
  </si>
  <si>
    <t>Audience Generation Materials:</t>
  </si>
  <si>
    <t>Printing, postage and shipping costs</t>
  </si>
  <si>
    <t>Electronic Distribution</t>
  </si>
  <si>
    <t>Examples include social networking strategies, email blasts, etc</t>
  </si>
  <si>
    <t>Mailing Lists</t>
  </si>
  <si>
    <r>
      <t xml:space="preserve">Program Materials:
</t>
    </r>
    <r>
      <rPr>
        <i/>
        <sz val="9"/>
        <rFont val="Arial"/>
        <family val="2"/>
      </rPr>
      <t>Production of live activity materials related to scientific content for live meeting attendees: (e.g. program slides, syllabus, workbooks, speaker notes, cd rom, permission fees).</t>
    </r>
  </si>
  <si>
    <t xml:space="preserve">Program Materials </t>
  </si>
  <si>
    <t xml:space="preserve">Onsite Material Shipping </t>
  </si>
  <si>
    <t>Accreditation  Fees for CME/CE educational programs  (if applicable):</t>
  </si>
  <si>
    <t>Accreditation Fees/ Certificate of Credit Fees</t>
  </si>
  <si>
    <t>Accredited provider's expenses for managing programs in accordance with regulations of the applicable accrediting body, including faculty disclosure management, program material or independent reviewer fee, preparation and maintenance of required records, printing/mailing costs associated with preparation and distribution of CME/CE certificates.</t>
  </si>
  <si>
    <t>Association Fees</t>
  </si>
  <si>
    <t>Medical/Professional association hosting or application fees for educational interventions held during meeting/conference (i.e. satellite symposium).</t>
  </si>
  <si>
    <r>
      <t xml:space="preserve">Staff Transportation and Lodging:
</t>
    </r>
    <r>
      <rPr>
        <i/>
        <sz val="9"/>
        <rFont val="Arial"/>
        <family val="2"/>
      </rPr>
      <t xml:space="preserve">Expenses related to travel/lodging of the requesting organization's/partner organization's staff during the course of the program. </t>
    </r>
  </si>
  <si>
    <t>Staff Travel</t>
  </si>
  <si>
    <t>Airfare or rail</t>
  </si>
  <si>
    <t>Staff Ground Transportation</t>
  </si>
  <si>
    <t>Staff Lodging</t>
  </si>
  <si>
    <t>Staff meals</t>
  </si>
  <si>
    <t>On-Site Temp Staffing</t>
  </si>
  <si>
    <r>
      <t xml:space="preserve">Faculty:
</t>
    </r>
    <r>
      <rPr>
        <i/>
        <sz val="9"/>
        <rFont val="Arial"/>
        <family val="2"/>
      </rPr>
      <t xml:space="preserve">Expenses related to travel/lodging of event faculty during the course of the educational intervention. Honoraria costs for faculty/moderators/chairs. 
</t>
    </r>
    <r>
      <rPr>
        <i/>
        <sz val="9"/>
        <color rgb="FFFF0000"/>
        <rFont val="Arial"/>
        <family val="2"/>
      </rPr>
      <t xml:space="preserve">You </t>
    </r>
    <r>
      <rPr>
        <i/>
        <u/>
        <sz val="9"/>
        <color rgb="FFFF0000"/>
        <rFont val="Arial"/>
        <family val="2"/>
      </rPr>
      <t>must</t>
    </r>
    <r>
      <rPr>
        <i/>
        <sz val="9"/>
        <color rgb="FFFF0000"/>
        <rFont val="Arial"/>
        <family val="2"/>
      </rPr>
      <t xml:space="preserve"> indicate whether US or non-US speakers and proportion of each and class of travel (e.g. coach).</t>
    </r>
  </si>
  <si>
    <t>Speaker Travel</t>
  </si>
  <si>
    <t>Speaker Ground Transportation</t>
  </si>
  <si>
    <t>Speaker Lodging</t>
  </si>
  <si>
    <t>Program Chair Honoraria</t>
  </si>
  <si>
    <t>Speaker/Author/Editor Honoraria</t>
  </si>
  <si>
    <r>
      <t>Faculty Meals</t>
    </r>
    <r>
      <rPr>
        <b/>
        <sz val="9"/>
        <color rgb="FFFF0000"/>
        <rFont val="Arial"/>
        <family val="2"/>
      </rPr>
      <t xml:space="preserve"> </t>
    </r>
    <r>
      <rPr>
        <sz val="9"/>
        <color rgb="FFFF0000"/>
        <rFont val="Arial"/>
        <family val="2"/>
      </rPr>
      <t xml:space="preserve">(meals must be detailed by </t>
    </r>
    <r>
      <rPr>
        <u/>
        <sz val="9"/>
        <color rgb="FFFF0000"/>
        <rFont val="Arial"/>
        <family val="2"/>
      </rPr>
      <t>per person</t>
    </r>
    <r>
      <rPr>
        <sz val="9"/>
        <color rgb="FFFF0000"/>
        <rFont val="Arial"/>
        <family val="2"/>
      </rPr>
      <t xml:space="preserve"> cost).</t>
    </r>
  </si>
  <si>
    <t>Breakfast</t>
  </si>
  <si>
    <t>Lunch</t>
  </si>
  <si>
    <t>Dinner</t>
  </si>
  <si>
    <r>
      <t xml:space="preserve">Other:
</t>
    </r>
    <r>
      <rPr>
        <i/>
        <sz val="9"/>
        <rFont val="Arial"/>
        <family val="2"/>
      </rPr>
      <t>Expenses not identified by an existing category.</t>
    </r>
    <r>
      <rPr>
        <i/>
        <sz val="9"/>
        <color rgb="FFFF0000"/>
        <rFont val="Arial"/>
        <family val="2"/>
      </rPr>
      <t xml:space="preserve"> For any comments in the "other" category, accompanying description/detail is required.</t>
    </r>
  </si>
  <si>
    <t>Please specify what the expense is.</t>
  </si>
  <si>
    <t>TOTAL DIRECT PROGRAM EXPENSES</t>
  </si>
  <si>
    <t xml:space="preserve"> </t>
  </si>
  <si>
    <t>TOTAL BUDGET</t>
  </si>
  <si>
    <t>TOTAL BUDGETED COSTS (Sections I &amp; II)</t>
  </si>
  <si>
    <t>POST ACTIVITY RECONCILIATION - TOTAL ACTUAL COSTS (Sections I &amp; II)</t>
  </si>
  <si>
    <t>if post activity reconciliation total is less than total budgeted costs, please indicate whether or not full funding was received, and if so, please provide the refund amount due to Lilly.</t>
  </si>
  <si>
    <t>Live Regional/Local Program Activity - Estimated Costs</t>
  </si>
  <si>
    <r>
      <t xml:space="preserve">This tab is meant to be used for the </t>
    </r>
    <r>
      <rPr>
        <u/>
        <sz val="9"/>
        <rFont val="Arial"/>
        <family val="2"/>
      </rPr>
      <t xml:space="preserve">live regional/local </t>
    </r>
    <r>
      <rPr>
        <sz val="9"/>
        <rFont val="Arial"/>
        <family val="2"/>
      </rPr>
      <t xml:space="preserve">component of a program, if applicable. 
A regional/local program is held as part of (or in conjunction with) a local association or society meeting targeting a local audience; may also be a stand-alone regional event
</t>
    </r>
    <r>
      <rPr>
        <b/>
        <sz val="9"/>
        <color rgb="FFFF0000"/>
        <rFont val="Arial"/>
        <family val="2"/>
      </rPr>
      <t>NOTE:  Lilly does not support meals for &lt;50 attendees for non-accredited independent medical education activities</t>
    </r>
  </si>
  <si>
    <t>Live Grand Rounds Activity - Estimated Costs</t>
  </si>
  <si>
    <r>
      <t xml:space="preserve">This tab is meant to be used for the </t>
    </r>
    <r>
      <rPr>
        <u/>
        <sz val="9"/>
        <rFont val="Arial"/>
        <family val="2"/>
      </rPr>
      <t>live grand rounds</t>
    </r>
    <r>
      <rPr>
        <sz val="9"/>
        <rFont val="Arial"/>
        <family val="2"/>
      </rPr>
      <t xml:space="preserve"> component of a program, if applicable. 
A grand rounds program is part of a regularly scheduled series of events held in a clinic or hospital setting targeting clinical staff members
</t>
    </r>
    <r>
      <rPr>
        <b/>
        <sz val="9"/>
        <color rgb="FFFF0000"/>
        <rFont val="Arial"/>
        <family val="2"/>
      </rPr>
      <t>NOTE:  Lilly does not support meals for &lt;50 attendees for non-accredited independent medical education activities</t>
    </r>
  </si>
  <si>
    <t>Live Online Activity - Estimated Costs</t>
  </si>
  <si>
    <r>
      <t xml:space="preserve">This tab is meant to be used for the </t>
    </r>
    <r>
      <rPr>
        <u/>
        <sz val="9"/>
        <rFont val="Arial"/>
        <family val="2"/>
      </rPr>
      <t>live online</t>
    </r>
    <r>
      <rPr>
        <sz val="9"/>
        <rFont val="Arial"/>
        <family val="2"/>
      </rPr>
      <t xml:space="preserve"> component of a program, if applicable. 
A live online event is a program hosted online and broadcast to a national and/or regional target audience; also commonly called a simulcast, webinar, or webcast.
Live activities are defined as any activity which incorporates the opportunity for live real-time learner interaction (Lilly considers e-learning and live web-casts/webinars as a live activity and should be included in this budget tab).
</t>
    </r>
    <r>
      <rPr>
        <b/>
        <sz val="9"/>
        <color rgb="FFFF0000"/>
        <rFont val="Arial"/>
        <family val="2"/>
      </rPr>
      <t>NOTE:  Lilly does not support meals for &lt;50 attendees for non-accredited independent medical education activities</t>
    </r>
  </si>
  <si>
    <t>Enduring Online - Estimated Costs</t>
  </si>
  <si>
    <r>
      <t xml:space="preserve">This tab is meant to be used for </t>
    </r>
    <r>
      <rPr>
        <u/>
        <sz val="9"/>
        <rFont val="Arial"/>
        <family val="2"/>
      </rPr>
      <t>enduring online</t>
    </r>
    <r>
      <rPr>
        <sz val="9"/>
        <rFont val="Arial"/>
        <family val="2"/>
      </rPr>
      <t xml:space="preserve"> activities. 
Enduring activities are defined as any activity that is not a live, location based or webcast/webinar e-learning event. Lilly considers online activities (which may include text, audio or video) which are available on demand and do not contain a live component as  enduring. NOTE: Lilly considers e-learning and live web-casts/webinars as a live activity and should be included in the Live Online budget tab.</t>
    </r>
  </si>
  <si>
    <t>Online activity that remains available for at least 12 months; may include text, audio, or video</t>
  </si>
  <si>
    <t>Total Number of Enduring Activities included in this tab:</t>
  </si>
  <si>
    <t>TOTAL ESTIMATED PROGRAM COSTS (Do not manually enter. This is auto-populated from below):</t>
  </si>
  <si>
    <t>Even if requesting partial funding, please include total budgets for each line item below. Post Activity Reconciliations should also reflect totals for each line item.</t>
  </si>
  <si>
    <t>Costs associated with medical/scientific expertise utilized in the development of educational content including but not limited to: medical and scientific review, scientific validation, copy writing, copy editing, periodic content updates,  requesting/securing licenses and permissions.</t>
  </si>
  <si>
    <t>Recruitment and management of speakers/faculty as related to the educational development and execution (e.g. speaker recruitment, negotiation of speaker fees, coordination of speaker/faculty participation and execution of speaker training).</t>
  </si>
  <si>
    <t xml:space="preserve">Design, development and implementation of multiple audience generation tactics to drive awareness Tactics may include: multiple waves of electronic/print invitations, purchasing of distribution lists from the AMA and other professional societies, reminder phone calls, brochures, BRC/postcards, door drops and electronic/social networking. Graphic design for print pieces as well as internet charges may be included specific to driving electronic traffic to an invitation. </t>
  </si>
  <si>
    <r>
      <t xml:space="preserve">Program Materials:
</t>
    </r>
    <r>
      <rPr>
        <sz val="9"/>
        <rFont val="Arial"/>
        <family val="2"/>
      </rPr>
      <t>Production of live activity materials related to scientific content for live meeting attendees: (e.g. program slides, syllabus, workbooks, speaker notes, cd rom, permission fees).</t>
    </r>
  </si>
  <si>
    <t>Accreditation  Fees:</t>
  </si>
  <si>
    <r>
      <t xml:space="preserve">Staff Transportation and Lodging:
</t>
    </r>
    <r>
      <rPr>
        <sz val="9"/>
        <rFont val="Arial"/>
        <family val="2"/>
      </rPr>
      <t xml:space="preserve">Expenses related to travel/lodging of staff during the course of the educational intervention. </t>
    </r>
  </si>
  <si>
    <t>Airfare and rail</t>
  </si>
  <si>
    <r>
      <t xml:space="preserve">Faculty:
</t>
    </r>
    <r>
      <rPr>
        <sz val="9"/>
        <rFont val="Arial"/>
        <family val="2"/>
      </rPr>
      <t xml:space="preserve">Expenses related to travel/lodging of event faculty during the course of the educational intervention. Honoraria costs for faculty/moderators/chairs. </t>
    </r>
  </si>
  <si>
    <t>Faculty Meals</t>
  </si>
  <si>
    <r>
      <t xml:space="preserve">Other:
</t>
    </r>
    <r>
      <rPr>
        <sz val="9"/>
        <rFont val="Arial"/>
        <family val="2"/>
      </rPr>
      <t xml:space="preserve">Expenses not identified by an existing category. </t>
    </r>
  </si>
  <si>
    <r>
      <rPr>
        <sz val="10"/>
        <rFont val="Arial"/>
        <family val="2"/>
      </rPr>
      <t xml:space="preserve">if post activity reconciliation total is </t>
    </r>
    <r>
      <rPr>
        <b/>
        <u/>
        <sz val="10"/>
        <rFont val="Arial"/>
        <family val="2"/>
      </rPr>
      <t>less than</t>
    </r>
    <r>
      <rPr>
        <sz val="10"/>
        <rFont val="Arial"/>
        <family val="2"/>
      </rPr>
      <t xml:space="preserve"> total budgeted costs, please indicate whether or not full funding was received, and if so, please provide the refund amount due to Lilly.</t>
    </r>
  </si>
  <si>
    <t>Enduring Hard Copy Materials - Estimated Costs</t>
  </si>
  <si>
    <r>
      <t xml:space="preserve">This tab is meant to be used for </t>
    </r>
    <r>
      <rPr>
        <u/>
        <sz val="9"/>
        <rFont val="Arial"/>
        <family val="2"/>
      </rPr>
      <t>enduring hard copy materials</t>
    </r>
    <r>
      <rPr>
        <sz val="9"/>
        <rFont val="Arial"/>
        <family val="2"/>
      </rPr>
      <t>. 
Lilly considers enduring hard copy materials as published activities (which may include journal articles, supplements, and CDs/DVDs) distributed to a national and/or regional target audience that remain available for at least 12 months</t>
    </r>
  </si>
  <si>
    <t>Total Program - Estimated Costs</t>
  </si>
  <si>
    <r>
      <rPr>
        <b/>
        <sz val="9"/>
        <rFont val="Arial"/>
        <family val="2"/>
      </rPr>
      <t>NOTE:</t>
    </r>
    <r>
      <rPr>
        <sz val="9"/>
        <rFont val="Arial"/>
        <family val="2"/>
      </rPr>
      <t xml:space="preserve"> This form automatically calculates total spend for live and enduring components of overall program entered on previous tabs.
</t>
    </r>
    <r>
      <rPr>
        <b/>
        <sz val="9"/>
        <color rgb="FFFF0000"/>
        <rFont val="Arial"/>
        <family val="2"/>
      </rPr>
      <t>NOTE:  Lilly does not support meals for &lt;50 attendees for non-accredited independent medical education activities</t>
    </r>
  </si>
  <si>
    <t>TOTAL ESTIMATED PROGRAM COSTS:</t>
  </si>
  <si>
    <t>Comments</t>
  </si>
  <si>
    <r>
      <t xml:space="preserve">Attendee Meals: 
</t>
    </r>
    <r>
      <rPr>
        <sz val="9"/>
        <color rgb="FFFF0000"/>
        <rFont val="Arial"/>
        <family val="2"/>
      </rPr>
      <t>NOTE:  Lilly does not support meals for &lt;50 attendees for non-accredited independent medical education activities</t>
    </r>
  </si>
  <si>
    <r>
      <t xml:space="preserve">Staff Transportation and Lodging:
</t>
    </r>
    <r>
      <rPr>
        <i/>
        <sz val="9"/>
        <rFont val="Arial"/>
        <family val="2"/>
      </rPr>
      <t xml:space="preserve">Expenses related to travel/lodging of staff during the course of the educational intervention. </t>
    </r>
  </si>
  <si>
    <r>
      <t xml:space="preserve">Faculty:
</t>
    </r>
    <r>
      <rPr>
        <i/>
        <sz val="9"/>
        <rFont val="Arial"/>
        <family val="2"/>
      </rPr>
      <t xml:space="preserve">Expenses related to travel/lodging of event faculty during the course of the educational intervention. Honoraria costs for faculty/moderators/chairs. </t>
    </r>
  </si>
  <si>
    <r>
      <t xml:space="preserve">Other:
</t>
    </r>
    <r>
      <rPr>
        <i/>
        <sz val="9"/>
        <rFont val="Arial"/>
        <family val="2"/>
      </rPr>
      <t xml:space="preserve">Expenses not identified by an existing category. </t>
    </r>
  </si>
  <si>
    <r>
      <t xml:space="preserve">The objective of this Grant Request Budget and Reconciliation Form is to help grant requestors categorize the financial components of a program from activity planning to continuous assessment for all independent medical education (CE or non-CE) grant requests and all scientific advancement grant requests including fellowships and independent scientific meetings.  
Requestors should represent budget associated with </t>
    </r>
    <r>
      <rPr>
        <u/>
        <sz val="10"/>
        <rFont val="Arial"/>
        <family val="2"/>
      </rPr>
      <t>each applicable educational modality type</t>
    </r>
    <r>
      <rPr>
        <sz val="10"/>
        <rFont val="Arial"/>
        <family val="2"/>
      </rPr>
      <t xml:space="preserve"> on that specific tab but may choose to complete certain columns or rows based on the individual program proposal</t>
    </r>
    <r>
      <rPr>
        <b/>
        <sz val="10"/>
        <rFont val="Arial"/>
        <family val="2"/>
      </rPr>
      <t xml:space="preserve">.  </t>
    </r>
    <r>
      <rPr>
        <sz val="10"/>
        <rFont val="Arial"/>
        <family val="2"/>
      </rPr>
      <t>For grants approved with a funding amount &gt; $100,000, requestors will need to provide a detailed budget reconciliation showing the actual expenses for the program using the same template submitted with the application.</t>
    </r>
    <r>
      <rPr>
        <b/>
        <sz val="10"/>
        <rFont val="Arial"/>
        <family val="2"/>
      </rPr>
      <t xml:space="preserve">         </t>
    </r>
    <r>
      <rPr>
        <sz val="10"/>
        <rFont val="Arial"/>
        <family val="2"/>
      </rPr>
      <t xml:space="preserve">                                                                                                                                                                                                                                                                                                                                                                                                                                                                                                                                                                                                                                                                                                                                                                                                                                                                                                         </t>
    </r>
    <r>
      <rPr>
        <b/>
        <sz val="10"/>
        <rFont val="Arial"/>
        <family val="2"/>
      </rPr>
      <t>NOTE:</t>
    </r>
    <r>
      <rPr>
        <sz val="10"/>
        <rFont val="Arial"/>
        <family val="2"/>
      </rPr>
      <t xml:space="preserve"> </t>
    </r>
    <r>
      <rPr>
        <b/>
        <sz val="10"/>
        <color rgb="FFFF0000"/>
        <rFont val="Arial"/>
        <family val="2"/>
      </rPr>
      <t>Total Program Costs</t>
    </r>
    <r>
      <rPr>
        <sz val="10"/>
        <rFont val="Arial"/>
        <family val="2"/>
      </rPr>
      <t xml:space="preserve"> tab automatically calculates total of Live and Enduring tabs.</t>
    </r>
    <r>
      <rPr>
        <b/>
        <sz val="10"/>
        <rFont val="Arial"/>
        <family val="2"/>
      </rPr>
      <t xml:space="preserve"> </t>
    </r>
    <r>
      <rPr>
        <b/>
        <sz val="10"/>
        <color rgb="FFFF0000"/>
        <rFont val="Arial"/>
        <family val="2"/>
      </rPr>
      <t xml:space="preserve">No data entry is required on the Total Program Costs tab. Please upload this as an EXCEL file to our portal and do not remove any tabs even if no information is entered in a tab. </t>
    </r>
    <r>
      <rPr>
        <sz val="10"/>
        <rFont val="Arial"/>
        <family val="2"/>
      </rPr>
      <t xml:space="preserve">
Please complete all information where applicable and ensure that all information is itemized. </t>
    </r>
    <r>
      <rPr>
        <b/>
        <u/>
        <sz val="10"/>
        <rFont val="Arial"/>
        <family val="2"/>
      </rPr>
      <t>If any information is not itemized we</t>
    </r>
    <r>
      <rPr>
        <b/>
        <sz val="10"/>
        <rFont val="Arial"/>
        <family val="2"/>
      </rPr>
      <t xml:space="preserve"> </t>
    </r>
    <r>
      <rPr>
        <b/>
        <u/>
        <sz val="10"/>
        <rFont val="Arial"/>
        <family val="2"/>
      </rPr>
      <t>will require additional information which will result in processing and review delays</t>
    </r>
    <r>
      <rPr>
        <b/>
        <sz val="10"/>
        <rFont val="Arial"/>
        <family val="2"/>
      </rPr>
      <t xml:space="preserve">. 
</t>
    </r>
    <r>
      <rPr>
        <b/>
        <sz val="10"/>
        <color rgb="FFFF0000"/>
        <rFont val="Arial"/>
        <family val="2"/>
      </rPr>
      <t xml:space="preserve">Please note: Lilly does not support meals for &lt;50 attendees for non-accredited independent medical education activities.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</si>
</sst>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_);\(0\)"/>
  </numFmts>
  <fonts count="31" x14ac:knownFonts="1">
    <font>
      <sz val="10"/>
      <name val="Arial"/>
    </font>
    <font>
      <sz val="10"/>
      <name val="Arial"/>
      <family val="2"/>
    </font>
    <font>
      <sz val="8"/>
      <color indexed="8"/>
      <name val="Arial"/>
      <family val="2"/>
    </font>
    <font>
      <b/>
      <sz val="10"/>
      <name val="Arial"/>
      <family val="2"/>
    </font>
    <font>
      <b/>
      <sz val="12"/>
      <name val="Arial"/>
      <family val="2"/>
    </font>
    <font>
      <b/>
      <sz val="10"/>
      <color indexed="10"/>
      <name val="Arial"/>
      <family val="2"/>
    </font>
    <font>
      <sz val="8"/>
      <name val="Arial"/>
      <family val="2"/>
    </font>
    <font>
      <sz val="9"/>
      <name val="Arial"/>
      <family val="2"/>
    </font>
    <font>
      <b/>
      <sz val="9"/>
      <name val="Arial"/>
      <family val="2"/>
    </font>
    <font>
      <sz val="9"/>
      <color indexed="8"/>
      <name val="Arial"/>
      <family val="2"/>
    </font>
    <font>
      <sz val="9"/>
      <color indexed="10"/>
      <name val="Arial"/>
      <family val="2"/>
    </font>
    <font>
      <sz val="9"/>
      <color rgb="FFFF0000"/>
      <name val="Arial"/>
      <family val="2"/>
    </font>
    <font>
      <i/>
      <sz val="9"/>
      <name val="Arial"/>
      <family val="2"/>
    </font>
    <font>
      <i/>
      <sz val="9"/>
      <color rgb="FFFF0000"/>
      <name val="Arial"/>
      <family val="2"/>
    </font>
    <font>
      <b/>
      <sz val="11"/>
      <color rgb="FF7030A0"/>
      <name val="Arial"/>
      <family val="2"/>
    </font>
    <font>
      <sz val="9"/>
      <color rgb="FF7030A0"/>
      <name val="Arial"/>
      <family val="2"/>
    </font>
    <font>
      <b/>
      <sz val="9"/>
      <color rgb="FF7030A0"/>
      <name val="Arial"/>
      <family val="2"/>
    </font>
    <font>
      <b/>
      <sz val="9"/>
      <color rgb="FFFF0000"/>
      <name val="Arial"/>
      <family val="2"/>
    </font>
    <font>
      <i/>
      <u/>
      <sz val="9"/>
      <color rgb="FFFF0000"/>
      <name val="Arial"/>
      <family val="2"/>
    </font>
    <font>
      <u/>
      <sz val="9"/>
      <color rgb="FFFF0000"/>
      <name val="Arial"/>
      <family val="2"/>
    </font>
    <font>
      <b/>
      <i/>
      <sz val="9"/>
      <name val="Arial"/>
      <family val="2"/>
    </font>
    <font>
      <b/>
      <u/>
      <sz val="10"/>
      <name val="Arial"/>
      <family val="2"/>
    </font>
    <font>
      <sz val="11"/>
      <name val="Arial"/>
      <family val="2"/>
    </font>
    <font>
      <b/>
      <sz val="12"/>
      <color theme="0"/>
      <name val="Arial"/>
      <family val="2"/>
    </font>
    <font>
      <sz val="12"/>
      <color theme="0"/>
      <name val="Arial"/>
      <family val="2"/>
    </font>
    <font>
      <b/>
      <sz val="10"/>
      <color rgb="FFFF0000"/>
      <name val="Arial"/>
      <family val="2"/>
    </font>
    <font>
      <strike/>
      <sz val="9"/>
      <name val="Arial"/>
      <family val="2"/>
    </font>
    <font>
      <b/>
      <sz val="10"/>
      <color rgb="FF000000"/>
      <name val="Arial"/>
      <family val="2"/>
    </font>
    <font>
      <sz val="10"/>
      <color rgb="FF000000"/>
      <name val="Arial"/>
      <family val="2"/>
    </font>
    <font>
      <u/>
      <sz val="10"/>
      <name val="Arial"/>
      <family val="2"/>
    </font>
    <font>
      <u/>
      <sz val="9"/>
      <name val="Arial"/>
      <family val="2"/>
    </font>
  </fonts>
  <fills count="19">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gray0625">
        <bgColor theme="1"/>
      </patternFill>
    </fill>
    <fill>
      <patternFill patternType="solid">
        <fgColor rgb="FFFFFF99"/>
        <bgColor indexed="64"/>
      </patternFill>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245">
    <xf numFmtId="0" fontId="0" fillId="0" borderId="0" xfId="0"/>
    <xf numFmtId="0" fontId="0" fillId="0" borderId="0" xfId="0" applyAlignment="1">
      <alignment wrapText="1"/>
    </xf>
    <xf numFmtId="164" fontId="7" fillId="2" borderId="2" xfId="0" applyNumberFormat="1" applyFont="1" applyFill="1" applyBorder="1" applyAlignment="1">
      <alignment horizontal="right"/>
    </xf>
    <xf numFmtId="164" fontId="7" fillId="2" borderId="3" xfId="0" applyNumberFormat="1" applyFont="1" applyFill="1" applyBorder="1" applyAlignment="1">
      <alignment horizontal="right"/>
    </xf>
    <xf numFmtId="0" fontId="1" fillId="0" borderId="0" xfId="0" applyFont="1"/>
    <xf numFmtId="0" fontId="7" fillId="2" borderId="1" xfId="0" applyFont="1" applyFill="1" applyBorder="1" applyAlignment="1">
      <alignment wrapText="1"/>
    </xf>
    <xf numFmtId="0" fontId="7" fillId="8" borderId="1" xfId="0" applyFont="1" applyFill="1" applyBorder="1" applyAlignment="1">
      <alignment wrapText="1"/>
    </xf>
    <xf numFmtId="44" fontId="7" fillId="8" borderId="1" xfId="1" applyFont="1" applyFill="1" applyBorder="1"/>
    <xf numFmtId="0" fontId="7" fillId="8" borderId="1" xfId="0" applyFont="1" applyFill="1" applyBorder="1"/>
    <xf numFmtId="0" fontId="8" fillId="6" borderId="1" xfId="0" applyFont="1" applyFill="1" applyBorder="1" applyAlignment="1">
      <alignment wrapText="1"/>
    </xf>
    <xf numFmtId="0" fontId="7" fillId="6" borderId="1" xfId="0" applyFont="1" applyFill="1" applyBorder="1" applyAlignment="1">
      <alignment wrapText="1"/>
    </xf>
    <xf numFmtId="0" fontId="7" fillId="7" borderId="1" xfId="0" applyFont="1" applyFill="1" applyBorder="1" applyAlignment="1">
      <alignment vertical="center" wrapText="1"/>
    </xf>
    <xf numFmtId="0" fontId="8" fillId="7" borderId="1" xfId="0" applyFont="1" applyFill="1" applyBorder="1" applyAlignment="1">
      <alignment vertical="center" wrapText="1"/>
    </xf>
    <xf numFmtId="0" fontId="8" fillId="7" borderId="1" xfId="0" applyFont="1" applyFill="1" applyBorder="1" applyAlignment="1">
      <alignment horizontal="center" vertical="center" wrapText="1"/>
    </xf>
    <xf numFmtId="44" fontId="8" fillId="7" borderId="1" xfId="1" applyFont="1" applyFill="1" applyBorder="1" applyAlignment="1">
      <alignment horizontal="center" vertical="center" wrapText="1"/>
    </xf>
    <xf numFmtId="37" fontId="7" fillId="4" borderId="2" xfId="1" applyNumberFormat="1" applyFont="1" applyFill="1" applyBorder="1" applyAlignment="1">
      <alignment horizontal="center" vertical="center"/>
    </xf>
    <xf numFmtId="0" fontId="7" fillId="4" borderId="8" xfId="0" applyFont="1" applyFill="1" applyBorder="1" applyAlignment="1">
      <alignment horizontal="center"/>
    </xf>
    <xf numFmtId="0" fontId="7" fillId="9" borderId="1" xfId="1" applyNumberFormat="1" applyFont="1" applyFill="1" applyBorder="1" applyAlignment="1">
      <alignment horizontal="center" vertical="center"/>
    </xf>
    <xf numFmtId="0" fontId="2" fillId="4" borderId="5" xfId="0" applyFont="1" applyFill="1" applyBorder="1" applyAlignment="1">
      <alignment horizontal="left" vertical="top" wrapText="1"/>
    </xf>
    <xf numFmtId="37" fontId="3" fillId="6" borderId="1" xfId="1" applyNumberFormat="1" applyFont="1" applyFill="1" applyBorder="1" applyAlignment="1">
      <alignment horizontal="center" vertical="center" wrapText="1"/>
    </xf>
    <xf numFmtId="44" fontId="3" fillId="6" borderId="1" xfId="1" applyFont="1" applyFill="1" applyBorder="1" applyAlignment="1">
      <alignment horizontal="center" vertical="center" wrapText="1"/>
    </xf>
    <xf numFmtId="164" fontId="7" fillId="5" borderId="5" xfId="0" applyNumberFormat="1" applyFont="1" applyFill="1" applyBorder="1" applyAlignment="1">
      <alignment horizontal="right"/>
    </xf>
    <xf numFmtId="164" fontId="7" fillId="5" borderId="2" xfId="0" applyNumberFormat="1" applyFont="1" applyFill="1" applyBorder="1" applyAlignment="1">
      <alignment horizontal="right"/>
    </xf>
    <xf numFmtId="164" fontId="7" fillId="5" borderId="5" xfId="0" applyNumberFormat="1" applyFont="1" applyFill="1" applyBorder="1"/>
    <xf numFmtId="164" fontId="7" fillId="5" borderId="2" xfId="0" applyNumberFormat="1" applyFont="1" applyFill="1" applyBorder="1"/>
    <xf numFmtId="164" fontId="7" fillId="5" borderId="1" xfId="0" applyNumberFormat="1" applyFont="1" applyFill="1" applyBorder="1"/>
    <xf numFmtId="164" fontId="7" fillId="5" borderId="1" xfId="0" applyNumberFormat="1" applyFont="1" applyFill="1" applyBorder="1" applyAlignment="1">
      <alignment horizontal="right"/>
    </xf>
    <xf numFmtId="0" fontId="10" fillId="2" borderId="5" xfId="0" applyFont="1" applyFill="1" applyBorder="1" applyAlignment="1">
      <alignment horizontal="left"/>
    </xf>
    <xf numFmtId="0" fontId="7" fillId="4" borderId="4" xfId="0" applyFont="1" applyFill="1" applyBorder="1" applyAlignment="1">
      <alignment vertical="top" wrapText="1"/>
    </xf>
    <xf numFmtId="0" fontId="7" fillId="9" borderId="0" xfId="0" applyFont="1" applyFill="1"/>
    <xf numFmtId="44" fontId="3" fillId="5" borderId="1" xfId="0" applyNumberFormat="1" applyFont="1" applyFill="1" applyBorder="1" applyAlignment="1">
      <alignment vertical="center"/>
    </xf>
    <xf numFmtId="9" fontId="7" fillId="5" borderId="1" xfId="0" applyNumberFormat="1" applyFont="1" applyFill="1" applyBorder="1" applyAlignment="1">
      <alignment horizontal="right"/>
    </xf>
    <xf numFmtId="164" fontId="7" fillId="5" borderId="10" xfId="0" applyNumberFormat="1" applyFont="1" applyFill="1" applyBorder="1" applyAlignment="1">
      <alignment wrapText="1"/>
    </xf>
    <xf numFmtId="164" fontId="7" fillId="5" borderId="10" xfId="0" applyNumberFormat="1" applyFont="1" applyFill="1" applyBorder="1" applyAlignment="1">
      <alignment horizontal="right" wrapText="1"/>
    </xf>
    <xf numFmtId="0" fontId="7" fillId="2" borderId="3" xfId="0" applyFont="1" applyFill="1" applyBorder="1" applyAlignment="1">
      <alignment horizontal="center" wrapText="1"/>
    </xf>
    <xf numFmtId="0" fontId="1" fillId="0" borderId="0" xfId="0" applyFont="1" applyAlignment="1">
      <alignment wrapText="1"/>
    </xf>
    <xf numFmtId="0" fontId="8" fillId="12" borderId="1" xfId="0" applyFont="1" applyFill="1" applyBorder="1" applyAlignment="1">
      <alignment wrapText="1"/>
    </xf>
    <xf numFmtId="0" fontId="8" fillId="12" borderId="1" xfId="0" applyFont="1" applyFill="1" applyBorder="1" applyAlignment="1">
      <alignment horizontal="center" vertical="center" wrapText="1"/>
    </xf>
    <xf numFmtId="44" fontId="8" fillId="12" borderId="1" xfId="1" applyFont="1" applyFill="1" applyBorder="1" applyAlignment="1">
      <alignment horizontal="center" vertical="center" wrapText="1"/>
    </xf>
    <xf numFmtId="0" fontId="7" fillId="5" borderId="1" xfId="0" applyFont="1" applyFill="1" applyBorder="1" applyAlignment="1">
      <alignment horizontal="right"/>
    </xf>
    <xf numFmtId="0" fontId="8" fillId="5" borderId="1" xfId="0" applyFont="1" applyFill="1" applyBorder="1" applyAlignment="1">
      <alignment horizontal="right"/>
    </xf>
    <xf numFmtId="0" fontId="8" fillId="5" borderId="1" xfId="0" applyFont="1" applyFill="1" applyBorder="1" applyAlignment="1">
      <alignment horizontal="right" wrapText="1"/>
    </xf>
    <xf numFmtId="0" fontId="8" fillId="14" borderId="1" xfId="0" applyFont="1" applyFill="1" applyBorder="1" applyAlignment="1">
      <alignment horizontal="center" vertical="center" wrapText="1"/>
    </xf>
    <xf numFmtId="44" fontId="8" fillId="14" borderId="1" xfId="1" applyFont="1" applyFill="1" applyBorder="1" applyAlignment="1">
      <alignment horizontal="center" vertical="center" wrapText="1"/>
    </xf>
    <xf numFmtId="0" fontId="7" fillId="13" borderId="1" xfId="0" applyFont="1" applyFill="1" applyBorder="1" applyAlignment="1">
      <alignment vertical="center" wrapText="1"/>
    </xf>
    <xf numFmtId="0" fontId="8" fillId="12" borderId="1" xfId="0" applyFont="1" applyFill="1" applyBorder="1" applyAlignment="1">
      <alignment vertical="center" wrapText="1"/>
    </xf>
    <xf numFmtId="0" fontId="8" fillId="14" borderId="1" xfId="0" applyFont="1" applyFill="1" applyBorder="1" applyAlignment="1">
      <alignment wrapText="1"/>
    </xf>
    <xf numFmtId="44" fontId="7" fillId="14" borderId="1" xfId="0" applyNumberFormat="1" applyFont="1" applyFill="1" applyBorder="1" applyAlignment="1">
      <alignment wrapText="1"/>
    </xf>
    <xf numFmtId="0" fontId="7" fillId="14" borderId="1" xfId="0" applyFont="1" applyFill="1" applyBorder="1" applyAlignment="1">
      <alignment wrapText="1"/>
    </xf>
    <xf numFmtId="44" fontId="7" fillId="14" borderId="1" xfId="1" applyFont="1" applyFill="1" applyBorder="1"/>
    <xf numFmtId="0" fontId="7" fillId="14" borderId="1" xfId="0" applyFont="1" applyFill="1" applyBorder="1"/>
    <xf numFmtId="37" fontId="3" fillId="14" borderId="1" xfId="1" applyNumberFormat="1" applyFont="1" applyFill="1" applyBorder="1" applyAlignment="1">
      <alignment horizontal="center" vertical="center" wrapText="1"/>
    </xf>
    <xf numFmtId="44" fontId="3" fillId="14" borderId="1" xfId="1" applyFont="1" applyFill="1" applyBorder="1" applyAlignment="1">
      <alignment horizontal="center" vertical="center" wrapText="1"/>
    </xf>
    <xf numFmtId="0" fontId="7" fillId="8" borderId="1" xfId="0" applyFont="1" applyFill="1" applyBorder="1" applyAlignment="1">
      <alignment vertical="center" wrapText="1"/>
    </xf>
    <xf numFmtId="0" fontId="7" fillId="16" borderId="1" xfId="0" applyFont="1" applyFill="1" applyBorder="1" applyAlignment="1">
      <alignment vertical="center" wrapText="1"/>
    </xf>
    <xf numFmtId="0" fontId="8" fillId="16" borderId="1" xfId="0" applyFont="1" applyFill="1" applyBorder="1" applyAlignment="1">
      <alignment horizontal="center" vertical="center" wrapText="1"/>
    </xf>
    <xf numFmtId="44" fontId="8" fillId="16" borderId="1" xfId="1" applyFont="1" applyFill="1" applyBorder="1" applyAlignment="1">
      <alignment horizontal="center" vertical="center" wrapText="1"/>
    </xf>
    <xf numFmtId="0" fontId="8" fillId="16" borderId="1" xfId="0" applyFont="1" applyFill="1" applyBorder="1" applyAlignment="1">
      <alignment wrapText="1"/>
    </xf>
    <xf numFmtId="44" fontId="7" fillId="16" borderId="1" xfId="1" applyFont="1" applyFill="1" applyBorder="1"/>
    <xf numFmtId="0" fontId="7" fillId="16" borderId="1" xfId="0" applyFont="1" applyFill="1" applyBorder="1"/>
    <xf numFmtId="0" fontId="7" fillId="16" borderId="1" xfId="0" applyFont="1" applyFill="1" applyBorder="1" applyAlignment="1">
      <alignment wrapText="1"/>
    </xf>
    <xf numFmtId="0" fontId="8" fillId="16" borderId="1" xfId="0" applyFont="1" applyFill="1" applyBorder="1" applyAlignment="1">
      <alignment vertical="center" wrapText="1"/>
    </xf>
    <xf numFmtId="44" fontId="7" fillId="16" borderId="1" xfId="0" applyNumberFormat="1" applyFont="1" applyFill="1" applyBorder="1" applyAlignment="1">
      <alignment wrapText="1"/>
    </xf>
    <xf numFmtId="37" fontId="3" fillId="16" borderId="1" xfId="1" applyNumberFormat="1" applyFont="1" applyFill="1" applyBorder="1" applyAlignment="1">
      <alignment horizontal="center" vertical="center" wrapText="1"/>
    </xf>
    <xf numFmtId="44" fontId="3" fillId="16" borderId="1" xfId="1" applyFont="1" applyFill="1" applyBorder="1" applyAlignment="1">
      <alignment horizontal="center" vertical="center" wrapText="1"/>
    </xf>
    <xf numFmtId="44" fontId="7" fillId="3" borderId="1" xfId="1" applyFont="1" applyFill="1" applyBorder="1" applyAlignment="1">
      <alignment vertical="center"/>
    </xf>
    <xf numFmtId="44" fontId="7" fillId="0" borderId="1" xfId="1" applyFont="1" applyBorder="1" applyAlignment="1">
      <alignment vertical="center"/>
    </xf>
    <xf numFmtId="0" fontId="9" fillId="0" borderId="1" xfId="0" applyFont="1" applyBorder="1" applyAlignment="1">
      <alignment vertical="center" wrapText="1"/>
    </xf>
    <xf numFmtId="0" fontId="11" fillId="0" borderId="1" xfId="0" applyFont="1" applyBorder="1" applyAlignment="1">
      <alignment vertical="center" wrapText="1"/>
    </xf>
    <xf numFmtId="0" fontId="1" fillId="0" borderId="0" xfId="0" applyFont="1" applyAlignment="1">
      <alignment vertical="center"/>
    </xf>
    <xf numFmtId="0" fontId="7" fillId="0" borderId="1" xfId="0" applyFont="1" applyBorder="1" applyAlignment="1">
      <alignment vertical="center" wrapText="1"/>
    </xf>
    <xf numFmtId="44" fontId="7" fillId="0" borderId="1" xfId="1" applyFont="1" applyBorder="1" applyAlignment="1">
      <alignment vertical="center" wrapText="1"/>
    </xf>
    <xf numFmtId="0" fontId="7" fillId="0" borderId="1" xfId="0" applyFont="1" applyBorder="1" applyAlignment="1">
      <alignment vertical="center"/>
    </xf>
    <xf numFmtId="0" fontId="7" fillId="0" borderId="1" xfId="1" applyNumberFormat="1" applyFont="1" applyBorder="1" applyAlignment="1">
      <alignment vertical="center" wrapText="1"/>
    </xf>
    <xf numFmtId="44" fontId="7" fillId="0" borderId="1" xfId="1" applyFont="1" applyBorder="1" applyAlignment="1">
      <alignment horizontal="left" vertical="center" wrapText="1"/>
    </xf>
    <xf numFmtId="164" fontId="7" fillId="5" borderId="10" xfId="0" applyNumberFormat="1" applyFont="1" applyFill="1" applyBorder="1" applyAlignment="1">
      <alignment vertical="center" wrapText="1"/>
    </xf>
    <xf numFmtId="164" fontId="7" fillId="5" borderId="10" xfId="0" applyNumberFormat="1" applyFont="1" applyFill="1" applyBorder="1" applyAlignment="1">
      <alignment horizontal="right" vertical="center" wrapText="1"/>
    </xf>
    <xf numFmtId="0" fontId="7" fillId="2" borderId="3" xfId="0" applyFont="1" applyFill="1" applyBorder="1" applyAlignment="1">
      <alignment horizontal="center" vertical="center" wrapText="1"/>
    </xf>
    <xf numFmtId="0" fontId="16" fillId="0" borderId="1" xfId="0" applyFont="1" applyBorder="1" applyAlignment="1">
      <alignment vertical="center" wrapText="1"/>
    </xf>
    <xf numFmtId="0" fontId="2" fillId="4" borderId="10" xfId="0" applyFont="1" applyFill="1" applyBorder="1" applyAlignment="1">
      <alignment horizontal="left" vertical="center" wrapText="1"/>
    </xf>
    <xf numFmtId="0" fontId="1" fillId="0" borderId="0" xfId="0" applyFont="1" applyAlignment="1">
      <alignment vertical="center" wrapText="1"/>
    </xf>
    <xf numFmtId="165" fontId="7" fillId="0" borderId="1" xfId="1" applyNumberFormat="1" applyFont="1" applyBorder="1" applyAlignment="1">
      <alignment vertical="center"/>
    </xf>
    <xf numFmtId="0" fontId="7" fillId="7" borderId="1"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8" fillId="8" borderId="1" xfId="0" applyFont="1" applyFill="1" applyBorder="1" applyAlignment="1">
      <alignment vertical="center" wrapText="1"/>
    </xf>
    <xf numFmtId="44" fontId="7" fillId="8" borderId="1" xfId="0" applyNumberFormat="1" applyFont="1" applyFill="1" applyBorder="1" applyAlignment="1">
      <alignment vertical="center" wrapText="1"/>
    </xf>
    <xf numFmtId="0" fontId="7" fillId="7" borderId="1" xfId="0" applyFont="1" applyFill="1" applyBorder="1" applyAlignment="1">
      <alignment horizontal="right" vertical="center" wrapText="1"/>
    </xf>
    <xf numFmtId="0" fontId="1" fillId="18" borderId="0" xfId="0" applyFont="1" applyFill="1"/>
    <xf numFmtId="0" fontId="26" fillId="0" borderId="1" xfId="0" applyFont="1" applyBorder="1" applyAlignment="1">
      <alignment vertical="center" wrapText="1"/>
    </xf>
    <xf numFmtId="0" fontId="8" fillId="8" borderId="5" xfId="0" applyFont="1" applyFill="1" applyBorder="1" applyAlignment="1">
      <alignment wrapText="1"/>
    </xf>
    <xf numFmtId="0" fontId="7" fillId="8" borderId="10" xfId="0" applyFont="1" applyFill="1" applyBorder="1"/>
    <xf numFmtId="44" fontId="7" fillId="8" borderId="2" xfId="1" applyFont="1" applyFill="1" applyBorder="1"/>
    <xf numFmtId="0" fontId="7" fillId="7" borderId="5" xfId="0" applyFont="1" applyFill="1" applyBorder="1" applyAlignment="1">
      <alignment vertical="center" wrapText="1"/>
    </xf>
    <xf numFmtId="0" fontId="7" fillId="7" borderId="10" xfId="0" applyFont="1" applyFill="1" applyBorder="1" applyAlignment="1">
      <alignment vertical="center" wrapText="1"/>
    </xf>
    <xf numFmtId="0" fontId="7" fillId="7" borderId="2" xfId="0" applyFont="1" applyFill="1" applyBorder="1" applyAlignment="1">
      <alignment vertical="center" wrapText="1"/>
    </xf>
    <xf numFmtId="0" fontId="7" fillId="7" borderId="5" xfId="0" applyFont="1" applyFill="1" applyBorder="1" applyAlignment="1">
      <alignment horizontal="left" vertical="center" wrapText="1"/>
    </xf>
    <xf numFmtId="0" fontId="7" fillId="14" borderId="5" xfId="0" applyFont="1" applyFill="1" applyBorder="1" applyAlignment="1">
      <alignment vertical="center" wrapText="1"/>
    </xf>
    <xf numFmtId="0" fontId="7" fillId="13" borderId="5" xfId="0" applyFont="1" applyFill="1" applyBorder="1" applyAlignment="1">
      <alignment vertical="center" wrapText="1"/>
    </xf>
    <xf numFmtId="0" fontId="8" fillId="14" borderId="5" xfId="0" applyFont="1" applyFill="1" applyBorder="1" applyAlignment="1">
      <alignment wrapText="1"/>
    </xf>
    <xf numFmtId="0" fontId="8" fillId="14" borderId="10" xfId="0" applyFont="1" applyFill="1" applyBorder="1" applyAlignment="1">
      <alignment horizontal="center" vertical="center" wrapText="1"/>
    </xf>
    <xf numFmtId="0" fontId="7" fillId="14" borderId="10" xfId="0" applyFont="1" applyFill="1" applyBorder="1"/>
    <xf numFmtId="0" fontId="8" fillId="14" borderId="2" xfId="0" applyFont="1" applyFill="1" applyBorder="1" applyAlignment="1">
      <alignment horizontal="center" vertical="center" wrapText="1"/>
    </xf>
    <xf numFmtId="44" fontId="7" fillId="14" borderId="2" xfId="1" applyFont="1" applyFill="1" applyBorder="1"/>
    <xf numFmtId="44" fontId="7" fillId="13" borderId="2" xfId="1" applyFont="1" applyFill="1" applyBorder="1" applyAlignment="1">
      <alignment vertical="center"/>
    </xf>
    <xf numFmtId="0" fontId="7" fillId="13" borderId="10" xfId="0" applyFont="1" applyFill="1" applyBorder="1" applyAlignment="1">
      <alignment vertical="center"/>
    </xf>
    <xf numFmtId="0" fontId="7" fillId="16" borderId="5" xfId="0" applyFont="1" applyFill="1" applyBorder="1" applyAlignment="1">
      <alignment vertical="center" wrapText="1"/>
    </xf>
    <xf numFmtId="0" fontId="7" fillId="15" borderId="5" xfId="0" applyFont="1" applyFill="1" applyBorder="1" applyAlignment="1">
      <alignment vertical="center" wrapText="1"/>
    </xf>
    <xf numFmtId="0" fontId="8" fillId="16" borderId="5" xfId="0" applyFont="1" applyFill="1" applyBorder="1" applyAlignment="1">
      <alignment wrapText="1"/>
    </xf>
    <xf numFmtId="0" fontId="8" fillId="16" borderId="10" xfId="0" applyFont="1" applyFill="1" applyBorder="1" applyAlignment="1">
      <alignment horizontal="center" vertical="center" wrapText="1"/>
    </xf>
    <xf numFmtId="0" fontId="7" fillId="16" borderId="10" xfId="0" applyFont="1" applyFill="1" applyBorder="1"/>
    <xf numFmtId="0" fontId="8" fillId="16" borderId="2" xfId="0" applyFont="1" applyFill="1" applyBorder="1" applyAlignment="1">
      <alignment horizontal="center" vertical="center" wrapText="1"/>
    </xf>
    <xf numFmtId="44" fontId="7" fillId="16" borderId="2" xfId="1" applyFont="1" applyFill="1" applyBorder="1"/>
    <xf numFmtId="44" fontId="15" fillId="15" borderId="2" xfId="1" applyFont="1" applyFill="1" applyBorder="1" applyAlignment="1">
      <alignment vertical="center"/>
    </xf>
    <xf numFmtId="0" fontId="15" fillId="15" borderId="10" xfId="0" applyFont="1" applyFill="1" applyBorder="1" applyAlignment="1">
      <alignment vertical="center"/>
    </xf>
    <xf numFmtId="44" fontId="7" fillId="15" borderId="2" xfId="1" applyFont="1" applyFill="1" applyBorder="1" applyAlignment="1">
      <alignment vertical="center"/>
    </xf>
    <xf numFmtId="0" fontId="7" fillId="15" borderId="10" xfId="0" applyFont="1" applyFill="1" applyBorder="1" applyAlignment="1">
      <alignment vertical="center"/>
    </xf>
    <xf numFmtId="0" fontId="7" fillId="15" borderId="5" xfId="0" applyFont="1" applyFill="1" applyBorder="1" applyAlignment="1">
      <alignment horizontal="left" vertical="center" wrapText="1"/>
    </xf>
    <xf numFmtId="0" fontId="7" fillId="15" borderId="5" xfId="0" applyFont="1" applyFill="1" applyBorder="1" applyAlignment="1">
      <alignment horizontal="right" vertical="center" wrapText="1"/>
    </xf>
    <xf numFmtId="0" fontId="8" fillId="16" borderId="5" xfId="0" applyFont="1" applyFill="1" applyBorder="1" applyAlignment="1">
      <alignment vertical="center" wrapText="1"/>
    </xf>
    <xf numFmtId="165" fontId="7" fillId="15" borderId="10" xfId="1" applyNumberFormat="1" applyFont="1" applyFill="1" applyBorder="1" applyAlignment="1">
      <alignment vertical="center"/>
    </xf>
    <xf numFmtId="0" fontId="7" fillId="16" borderId="10" xfId="0" applyFont="1" applyFill="1" applyBorder="1" applyAlignment="1">
      <alignment wrapText="1"/>
    </xf>
    <xf numFmtId="44" fontId="7" fillId="16" borderId="2" xfId="0" applyNumberFormat="1" applyFont="1" applyFill="1" applyBorder="1" applyAlignment="1">
      <alignment wrapText="1"/>
    </xf>
    <xf numFmtId="0" fontId="28" fillId="0" borderId="16" xfId="0" applyFont="1" applyBorder="1" applyAlignment="1">
      <alignment vertical="center"/>
    </xf>
    <xf numFmtId="0" fontId="28" fillId="0" borderId="16" xfId="0" applyFont="1" applyBorder="1" applyAlignment="1">
      <alignment vertical="center" wrapText="1"/>
    </xf>
    <xf numFmtId="0" fontId="27" fillId="0" borderId="15" xfId="0" applyFont="1" applyBorder="1" applyAlignment="1">
      <alignment vertical="center" wrapText="1"/>
    </xf>
    <xf numFmtId="0" fontId="0" fillId="5" borderId="0" xfId="0" applyFill="1" applyAlignment="1">
      <alignment wrapText="1"/>
    </xf>
    <xf numFmtId="0" fontId="28" fillId="5" borderId="17" xfId="0" applyFont="1" applyFill="1" applyBorder="1" applyAlignment="1">
      <alignment vertical="center"/>
    </xf>
    <xf numFmtId="0" fontId="7" fillId="5" borderId="7" xfId="0" applyFont="1" applyFill="1" applyBorder="1" applyAlignment="1">
      <alignment horizontal="left"/>
    </xf>
    <xf numFmtId="0" fontId="7" fillId="5" borderId="3" xfId="0" applyFont="1" applyFill="1" applyBorder="1" applyAlignment="1">
      <alignment horizontal="left"/>
    </xf>
    <xf numFmtId="0" fontId="17" fillId="5" borderId="1" xfId="0" applyFont="1" applyFill="1" applyBorder="1" applyAlignment="1">
      <alignment horizontal="right"/>
    </xf>
    <xf numFmtId="0" fontId="7" fillId="7" borderId="5" xfId="0" applyFont="1" applyFill="1" applyBorder="1" applyAlignment="1">
      <alignment vertical="center"/>
    </xf>
    <xf numFmtId="0" fontId="7" fillId="7" borderId="2" xfId="0" applyFont="1" applyFill="1" applyBorder="1" applyAlignment="1">
      <alignment vertical="center"/>
    </xf>
    <xf numFmtId="0" fontId="7" fillId="7" borderId="10" xfId="0" applyFont="1" applyFill="1" applyBorder="1" applyAlignment="1">
      <alignment vertical="center"/>
    </xf>
    <xf numFmtId="0" fontId="8" fillId="7" borderId="1" xfId="0" applyFont="1" applyFill="1" applyBorder="1" applyAlignment="1">
      <alignment horizontal="center" vertical="center"/>
    </xf>
    <xf numFmtId="0" fontId="9" fillId="0" borderId="1" xfId="0" applyFont="1" applyBorder="1" applyAlignment="1">
      <alignment vertical="center"/>
    </xf>
    <xf numFmtId="0" fontId="11" fillId="0" borderId="1" xfId="0" applyFont="1" applyBorder="1" applyAlignment="1">
      <alignment vertical="center"/>
    </xf>
    <xf numFmtId="44" fontId="7" fillId="0" borderId="1" xfId="1" applyFont="1" applyBorder="1" applyAlignment="1">
      <alignment horizontal="left" vertical="center"/>
    </xf>
    <xf numFmtId="0" fontId="7" fillId="7" borderId="5" xfId="0" applyFont="1" applyFill="1" applyBorder="1" applyAlignment="1">
      <alignment horizontal="left" vertical="center"/>
    </xf>
    <xf numFmtId="0" fontId="7" fillId="7" borderId="1" xfId="0" applyFont="1" applyFill="1" applyBorder="1" applyAlignment="1">
      <alignment vertical="center"/>
    </xf>
    <xf numFmtId="0" fontId="7" fillId="7" borderId="1" xfId="0" applyFont="1" applyFill="1" applyBorder="1" applyAlignment="1">
      <alignment horizontal="right" vertical="center"/>
    </xf>
    <xf numFmtId="0" fontId="26" fillId="0" borderId="1" xfId="0" applyFont="1" applyBorder="1" applyAlignment="1">
      <alignment vertical="center"/>
    </xf>
    <xf numFmtId="0" fontId="7" fillId="7" borderId="1" xfId="0" applyFont="1" applyFill="1" applyBorder="1" applyAlignment="1">
      <alignment horizontal="left" vertical="center"/>
    </xf>
    <xf numFmtId="0" fontId="16" fillId="0" borderId="1" xfId="0" applyFont="1" applyBorder="1" applyAlignment="1">
      <alignment vertical="center"/>
    </xf>
    <xf numFmtId="44" fontId="3" fillId="6" borderId="1" xfId="1" applyFont="1" applyFill="1" applyBorder="1" applyAlignment="1">
      <alignment horizontal="center" vertical="center"/>
    </xf>
    <xf numFmtId="44" fontId="8" fillId="7" borderId="1" xfId="1" applyFont="1" applyFill="1" applyBorder="1" applyAlignment="1">
      <alignment horizontal="left" vertical="center"/>
    </xf>
    <xf numFmtId="0" fontId="8" fillId="7" borderId="1" xfId="0" applyFont="1" applyFill="1" applyBorder="1" applyAlignment="1">
      <alignment horizontal="left" vertical="center"/>
    </xf>
    <xf numFmtId="0" fontId="7" fillId="0" borderId="1" xfId="1" applyNumberFormat="1" applyFont="1" applyBorder="1" applyAlignment="1">
      <alignment vertical="center"/>
    </xf>
    <xf numFmtId="44" fontId="7" fillId="0" borderId="1" xfId="0" applyNumberFormat="1" applyFont="1" applyBorder="1" applyAlignment="1">
      <alignment vertical="center"/>
    </xf>
    <xf numFmtId="37" fontId="3" fillId="6" borderId="1" xfId="1" applyNumberFormat="1" applyFont="1" applyFill="1" applyBorder="1" applyAlignment="1">
      <alignment horizontal="left" vertical="center"/>
    </xf>
    <xf numFmtId="0" fontId="7" fillId="14" borderId="5" xfId="0" applyFont="1" applyFill="1" applyBorder="1" applyAlignment="1">
      <alignment vertical="center"/>
    </xf>
    <xf numFmtId="0" fontId="8" fillId="14" borderId="2" xfId="0" applyFont="1" applyFill="1" applyBorder="1" applyAlignment="1">
      <alignment horizontal="center" vertical="center"/>
    </xf>
    <xf numFmtId="0" fontId="8" fillId="14" borderId="10" xfId="0" applyFont="1" applyFill="1" applyBorder="1" applyAlignment="1">
      <alignment horizontal="center" vertical="center"/>
    </xf>
    <xf numFmtId="0" fontId="8" fillId="14" borderId="1" xfId="0" applyFont="1" applyFill="1" applyBorder="1" applyAlignment="1">
      <alignment horizontal="center" vertical="center"/>
    </xf>
    <xf numFmtId="0" fontId="7" fillId="13" borderId="5" xfId="0" applyFont="1" applyFill="1" applyBorder="1" applyAlignment="1">
      <alignment vertical="center"/>
    </xf>
    <xf numFmtId="0" fontId="7" fillId="13" borderId="1" xfId="0" applyFont="1" applyFill="1" applyBorder="1" applyAlignment="1">
      <alignment vertical="center"/>
    </xf>
    <xf numFmtId="0" fontId="7" fillId="13" borderId="1" xfId="0" applyFont="1" applyFill="1" applyBorder="1" applyAlignment="1">
      <alignment horizontal="left" vertical="center"/>
    </xf>
    <xf numFmtId="44" fontId="3" fillId="14" borderId="1" xfId="1" applyFont="1" applyFill="1" applyBorder="1" applyAlignment="1">
      <alignment horizontal="center" vertical="center"/>
    </xf>
    <xf numFmtId="44" fontId="8" fillId="14" borderId="1" xfId="1" applyFont="1" applyFill="1" applyBorder="1" applyAlignment="1">
      <alignment horizontal="left" vertical="center"/>
    </xf>
    <xf numFmtId="37" fontId="3" fillId="14" borderId="1" xfId="1" applyNumberFormat="1" applyFont="1" applyFill="1" applyBorder="1" applyAlignment="1">
      <alignment horizontal="left" vertical="center"/>
    </xf>
    <xf numFmtId="0" fontId="1" fillId="5" borderId="0" xfId="0" applyFont="1" applyFill="1" applyAlignment="1">
      <alignment vertical="center" wrapTex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8" fillId="5" borderId="17" xfId="0" applyFont="1" applyFill="1" applyBorder="1" applyAlignment="1">
      <alignment horizontal="left" vertical="center" wrapText="1"/>
    </xf>
    <xf numFmtId="0" fontId="23" fillId="17" borderId="11" xfId="0" applyFont="1" applyFill="1" applyBorder="1" applyAlignment="1">
      <alignment horizontal="center" vertical="center" wrapText="1"/>
    </xf>
    <xf numFmtId="0" fontId="23" fillId="17" borderId="9" xfId="0" applyFont="1" applyFill="1" applyBorder="1" applyAlignment="1">
      <alignment horizontal="center" vertical="center" wrapText="1"/>
    </xf>
    <xf numFmtId="0" fontId="23" fillId="17" borderId="12" xfId="0" applyFont="1" applyFill="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1" fillId="5" borderId="17" xfId="0" applyFont="1" applyFill="1" applyBorder="1" applyAlignment="1">
      <alignment horizontal="center" vertical="center" wrapText="1"/>
    </xf>
    <xf numFmtId="0" fontId="1" fillId="5" borderId="0" xfId="0" applyFont="1" applyFill="1" applyAlignment="1">
      <alignment horizontal="center" vertical="center" wrapText="1"/>
    </xf>
    <xf numFmtId="0" fontId="8" fillId="6" borderId="5"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3" fillId="5" borderId="1" xfId="0" applyFont="1" applyFill="1" applyBorder="1" applyAlignment="1">
      <alignment horizontal="center" vertical="center"/>
    </xf>
    <xf numFmtId="0" fontId="3" fillId="5" borderId="5" xfId="0" applyFont="1" applyFill="1" applyBorder="1" applyAlignment="1">
      <alignment horizontal="left" vertical="center"/>
    </xf>
    <xf numFmtId="0" fontId="3" fillId="5" borderId="2" xfId="0" applyFont="1" applyFill="1" applyBorder="1" applyAlignment="1">
      <alignment horizontal="left" vertical="center"/>
    </xf>
    <xf numFmtId="0" fontId="3" fillId="5" borderId="10" xfId="0" applyFont="1" applyFill="1" applyBorder="1" applyAlignment="1">
      <alignment horizontal="left" vertical="center"/>
    </xf>
    <xf numFmtId="0" fontId="3" fillId="6" borderId="5" xfId="0" applyFont="1" applyFill="1" applyBorder="1" applyAlignment="1">
      <alignment horizontal="left" vertical="center"/>
    </xf>
    <xf numFmtId="0" fontId="3" fillId="6" borderId="2" xfId="0" applyFont="1" applyFill="1" applyBorder="1" applyAlignment="1">
      <alignment horizontal="left" vertical="center"/>
    </xf>
    <xf numFmtId="0" fontId="3" fillId="6" borderId="10" xfId="0" applyFont="1" applyFill="1" applyBorder="1" applyAlignment="1">
      <alignment horizontal="left" vertical="center"/>
    </xf>
    <xf numFmtId="0" fontId="3" fillId="6" borderId="5"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8" fillId="6" borderId="5" xfId="0" applyFont="1" applyFill="1" applyBorder="1" applyAlignment="1">
      <alignment horizontal="left" wrapText="1"/>
    </xf>
    <xf numFmtId="0" fontId="8" fillId="6" borderId="2" xfId="0" applyFont="1" applyFill="1" applyBorder="1" applyAlignment="1">
      <alignment horizontal="left" wrapText="1"/>
    </xf>
    <xf numFmtId="0" fontId="8" fillId="6" borderId="10" xfId="0" applyFont="1" applyFill="1" applyBorder="1" applyAlignment="1">
      <alignment horizontal="left"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4" fillId="6" borderId="5"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10" xfId="0" applyFont="1" applyFill="1" applyBorder="1" applyAlignment="1">
      <alignment horizontal="center" vertical="center"/>
    </xf>
    <xf numFmtId="0" fontId="7" fillId="11" borderId="5"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10" xfId="0" applyFont="1" applyFill="1" applyBorder="1" applyAlignment="1">
      <alignment horizontal="center" vertical="center" wrapText="1"/>
    </xf>
    <xf numFmtId="0" fontId="7" fillId="5" borderId="5" xfId="0" applyFont="1" applyFill="1" applyBorder="1" applyAlignment="1">
      <alignment horizontal="left"/>
    </xf>
    <xf numFmtId="0" fontId="7" fillId="5" borderId="2" xfId="0" applyFont="1" applyFill="1" applyBorder="1" applyAlignment="1">
      <alignment horizontal="left"/>
    </xf>
    <xf numFmtId="0" fontId="7" fillId="5" borderId="10" xfId="0" applyFont="1" applyFill="1" applyBorder="1" applyAlignment="1">
      <alignment horizontal="left"/>
    </xf>
    <xf numFmtId="0" fontId="8" fillId="6" borderId="5" xfId="0" applyFont="1" applyFill="1" applyBorder="1" applyAlignment="1">
      <alignment horizontal="left" vertical="center"/>
    </xf>
    <xf numFmtId="0" fontId="8" fillId="6" borderId="7" xfId="0" applyFont="1" applyFill="1" applyBorder="1" applyAlignment="1">
      <alignment horizontal="left" vertical="center"/>
    </xf>
    <xf numFmtId="0" fontId="8" fillId="6" borderId="3" xfId="0" applyFont="1" applyFill="1" applyBorder="1" applyAlignment="1">
      <alignment horizontal="left" vertical="center"/>
    </xf>
    <xf numFmtId="0" fontId="14" fillId="6" borderId="10" xfId="0" applyFont="1" applyFill="1" applyBorder="1" applyAlignment="1">
      <alignment horizontal="left" vertical="center"/>
    </xf>
    <xf numFmtId="0" fontId="8" fillId="6" borderId="1" xfId="0" applyFont="1" applyFill="1" applyBorder="1" applyAlignment="1">
      <alignment horizontal="left" vertical="center" wrapText="1"/>
    </xf>
    <xf numFmtId="0" fontId="8" fillId="12" borderId="5" xfId="0" applyFont="1" applyFill="1" applyBorder="1" applyAlignment="1">
      <alignment horizontal="left" vertical="center" wrapText="1"/>
    </xf>
    <xf numFmtId="0" fontId="8" fillId="12" borderId="2" xfId="0" applyFont="1" applyFill="1" applyBorder="1" applyAlignment="1">
      <alignment horizontal="left" vertical="center" wrapText="1"/>
    </xf>
    <xf numFmtId="0" fontId="8" fillId="12" borderId="10" xfId="0" applyFont="1" applyFill="1" applyBorder="1" applyAlignment="1">
      <alignment horizontal="left" vertical="center" wrapText="1"/>
    </xf>
    <xf numFmtId="0" fontId="4" fillId="14" borderId="5"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10" xfId="0" applyFont="1" applyFill="1" applyBorder="1" applyAlignment="1">
      <alignment horizontal="center" vertical="center"/>
    </xf>
    <xf numFmtId="0" fontId="8" fillId="14" borderId="5" xfId="0" applyFont="1" applyFill="1" applyBorder="1" applyAlignment="1">
      <alignment horizontal="left" vertical="center" wrapText="1"/>
    </xf>
    <xf numFmtId="0" fontId="8" fillId="14" borderId="2" xfId="0" applyFont="1" applyFill="1" applyBorder="1" applyAlignment="1">
      <alignment horizontal="left" vertical="center" wrapText="1"/>
    </xf>
    <xf numFmtId="0" fontId="8" fillId="14" borderId="10" xfId="0" applyFont="1" applyFill="1" applyBorder="1" applyAlignment="1">
      <alignment horizontal="left" vertical="center" wrapText="1"/>
    </xf>
    <xf numFmtId="0" fontId="8" fillId="14" borderId="5" xfId="0" applyFont="1" applyFill="1" applyBorder="1" applyAlignment="1">
      <alignment horizontal="left" vertical="center"/>
    </xf>
    <xf numFmtId="0" fontId="8" fillId="14" borderId="7" xfId="0" applyFont="1" applyFill="1" applyBorder="1" applyAlignment="1">
      <alignment horizontal="left" vertical="center"/>
    </xf>
    <xf numFmtId="0" fontId="8" fillId="14" borderId="3" xfId="0" applyFont="1" applyFill="1" applyBorder="1" applyAlignment="1">
      <alignment horizontal="left" vertical="center"/>
    </xf>
    <xf numFmtId="0" fontId="8" fillId="12" borderId="1" xfId="0" applyFont="1" applyFill="1" applyBorder="1" applyAlignment="1">
      <alignment horizontal="left" vertical="center" wrapText="1"/>
    </xf>
    <xf numFmtId="0" fontId="3" fillId="14" borderId="5" xfId="0" applyFont="1" applyFill="1" applyBorder="1" applyAlignment="1">
      <alignment horizontal="left" vertical="center"/>
    </xf>
    <xf numFmtId="0" fontId="3" fillId="14" borderId="2" xfId="0" applyFont="1" applyFill="1" applyBorder="1" applyAlignment="1">
      <alignment horizontal="left" vertical="center"/>
    </xf>
    <xf numFmtId="0" fontId="3" fillId="14" borderId="10" xfId="0" applyFont="1" applyFill="1" applyBorder="1" applyAlignment="1">
      <alignment horizontal="left" vertical="center"/>
    </xf>
    <xf numFmtId="0" fontId="3" fillId="14" borderId="5" xfId="0" applyFont="1" applyFill="1" applyBorder="1" applyAlignment="1">
      <alignment horizontal="left" vertical="center" wrapText="1"/>
    </xf>
    <xf numFmtId="0" fontId="14" fillId="14" borderId="10" xfId="0" applyFont="1" applyFill="1" applyBorder="1" applyAlignment="1">
      <alignment horizontal="left" vertical="center" wrapText="1"/>
    </xf>
    <xf numFmtId="0" fontId="8" fillId="14" borderId="5" xfId="0" applyFont="1" applyFill="1" applyBorder="1" applyAlignment="1">
      <alignment horizontal="left" wrapText="1"/>
    </xf>
    <xf numFmtId="0" fontId="8" fillId="14" borderId="2" xfId="0" applyFont="1" applyFill="1" applyBorder="1" applyAlignment="1">
      <alignment horizontal="left" wrapText="1"/>
    </xf>
    <xf numFmtId="0" fontId="8" fillId="14" borderId="10" xfId="0" applyFont="1" applyFill="1" applyBorder="1" applyAlignment="1">
      <alignment horizontal="left" wrapText="1"/>
    </xf>
    <xf numFmtId="0" fontId="8" fillId="14" borderId="1" xfId="0" applyFont="1" applyFill="1" applyBorder="1" applyAlignment="1">
      <alignment horizontal="left" vertical="center" wrapText="1"/>
    </xf>
    <xf numFmtId="0" fontId="14" fillId="14" borderId="10" xfId="0" applyFont="1" applyFill="1" applyBorder="1" applyAlignment="1">
      <alignment horizontal="left" vertical="center"/>
    </xf>
    <xf numFmtId="0" fontId="8" fillId="16" borderId="5" xfId="0" applyFont="1" applyFill="1" applyBorder="1" applyAlignment="1">
      <alignment horizontal="left" vertical="center" wrapText="1"/>
    </xf>
    <xf numFmtId="0" fontId="8" fillId="16" borderId="2" xfId="0" applyFont="1" applyFill="1" applyBorder="1" applyAlignment="1">
      <alignment horizontal="left" vertical="center" wrapText="1"/>
    </xf>
    <xf numFmtId="0" fontId="8" fillId="16" borderId="10" xfId="0" applyFont="1" applyFill="1" applyBorder="1" applyAlignment="1">
      <alignment horizontal="left" vertical="center" wrapText="1"/>
    </xf>
    <xf numFmtId="0" fontId="8" fillId="16" borderId="1" xfId="0" applyFont="1" applyFill="1" applyBorder="1" applyAlignment="1">
      <alignment horizontal="left" vertical="center" wrapText="1"/>
    </xf>
    <xf numFmtId="0" fontId="3" fillId="16" borderId="5" xfId="0" applyFont="1" applyFill="1" applyBorder="1" applyAlignment="1">
      <alignment horizontal="left" vertical="center"/>
    </xf>
    <xf numFmtId="0" fontId="3" fillId="16" borderId="2" xfId="0" applyFont="1" applyFill="1" applyBorder="1" applyAlignment="1">
      <alignment horizontal="left" vertical="center"/>
    </xf>
    <xf numFmtId="0" fontId="3" fillId="16" borderId="10" xfId="0" applyFont="1" applyFill="1" applyBorder="1" applyAlignment="1">
      <alignment horizontal="left" vertical="center"/>
    </xf>
    <xf numFmtId="0" fontId="22" fillId="16" borderId="5" xfId="0" applyFont="1" applyFill="1" applyBorder="1" applyAlignment="1">
      <alignment horizontal="left" vertical="center" wrapText="1"/>
    </xf>
    <xf numFmtId="0" fontId="14" fillId="16" borderId="10" xfId="0" applyFont="1" applyFill="1" applyBorder="1" applyAlignment="1">
      <alignment horizontal="left" vertical="center" wrapText="1"/>
    </xf>
    <xf numFmtId="0" fontId="8" fillId="16" borderId="5" xfId="0" applyFont="1" applyFill="1" applyBorder="1" applyAlignment="1">
      <alignment horizontal="left" vertical="center"/>
    </xf>
    <xf numFmtId="0" fontId="8" fillId="16" borderId="7" xfId="0" applyFont="1" applyFill="1" applyBorder="1" applyAlignment="1">
      <alignment horizontal="left" vertical="center"/>
    </xf>
    <xf numFmtId="0" fontId="8" fillId="16" borderId="3" xfId="0" applyFont="1" applyFill="1" applyBorder="1" applyAlignment="1">
      <alignment horizontal="left" vertical="center"/>
    </xf>
    <xf numFmtId="0" fontId="8" fillId="16" borderId="5" xfId="0" applyFont="1" applyFill="1" applyBorder="1" applyAlignment="1">
      <alignment horizontal="left" wrapText="1"/>
    </xf>
    <xf numFmtId="0" fontId="8" fillId="16" borderId="2" xfId="0" applyFont="1" applyFill="1" applyBorder="1" applyAlignment="1">
      <alignment horizontal="left" wrapText="1"/>
    </xf>
    <xf numFmtId="0" fontId="8" fillId="16" borderId="10" xfId="0" applyFont="1" applyFill="1" applyBorder="1" applyAlignment="1">
      <alignment horizontal="left" wrapText="1"/>
    </xf>
    <xf numFmtId="0" fontId="4" fillId="16" borderId="5" xfId="0" applyFont="1" applyFill="1" applyBorder="1" applyAlignment="1">
      <alignment horizontal="center" vertical="center"/>
    </xf>
    <xf numFmtId="0" fontId="4" fillId="16" borderId="2" xfId="0" applyFont="1" applyFill="1" applyBorder="1" applyAlignment="1">
      <alignment horizontal="center" vertical="center"/>
    </xf>
    <xf numFmtId="0" fontId="4" fillId="16" borderId="10"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13"/>
  <sheetViews>
    <sheetView tabSelected="1" view="pageLayout" zoomScaleNormal="100" workbookViewId="0">
      <selection activeCell="A2" sqref="A2:I6"/>
    </sheetView>
  </sheetViews>
  <sheetFormatPr defaultColWidth="9.140625" defaultRowHeight="12.75" x14ac:dyDescent="0.2"/>
  <cols>
    <col min="1" max="1" width="9.140625" style="1" customWidth="1"/>
    <col min="2" max="7" width="9.140625" style="1"/>
    <col min="8" max="8" width="15.42578125" style="1" customWidth="1"/>
    <col min="9" max="9" width="12.85546875" style="1" customWidth="1"/>
    <col min="10" max="10" width="2" style="1" customWidth="1"/>
    <col min="11" max="11" width="17.42578125" style="1" customWidth="1"/>
    <col min="12" max="12" width="37.140625" style="1" customWidth="1"/>
    <col min="13" max="13" width="18.140625" style="1" customWidth="1"/>
    <col min="14" max="16384" width="9.140625" style="1"/>
  </cols>
  <sheetData>
    <row r="1" spans="1:13" ht="41.25" customHeight="1" thickTop="1" thickBot="1" x14ac:dyDescent="0.25">
      <c r="A1" s="163" t="s">
        <v>0</v>
      </c>
      <c r="B1" s="164"/>
      <c r="C1" s="164"/>
      <c r="D1" s="164"/>
      <c r="E1" s="164"/>
      <c r="F1" s="164"/>
      <c r="G1" s="164"/>
      <c r="H1" s="164"/>
      <c r="I1" s="165"/>
      <c r="J1" s="125"/>
      <c r="K1" s="124" t="s">
        <v>1</v>
      </c>
      <c r="L1" s="166" t="s">
        <v>2</v>
      </c>
      <c r="M1" s="167"/>
    </row>
    <row r="2" spans="1:13" ht="45.75" customHeight="1" thickBot="1" x14ac:dyDescent="0.25">
      <c r="A2" s="168" t="s">
        <v>137</v>
      </c>
      <c r="B2" s="168"/>
      <c r="C2" s="168"/>
      <c r="D2" s="168"/>
      <c r="E2" s="168"/>
      <c r="F2" s="168"/>
      <c r="G2" s="168"/>
      <c r="H2" s="168"/>
      <c r="I2" s="168"/>
      <c r="J2" s="125"/>
      <c r="K2" s="123" t="s">
        <v>3</v>
      </c>
      <c r="L2" s="160" t="s">
        <v>4</v>
      </c>
      <c r="M2" s="161"/>
    </row>
    <row r="3" spans="1:13" ht="45.75" customHeight="1" thickBot="1" x14ac:dyDescent="0.25">
      <c r="A3" s="169"/>
      <c r="B3" s="169"/>
      <c r="C3" s="169"/>
      <c r="D3" s="169"/>
      <c r="E3" s="169"/>
      <c r="F3" s="169"/>
      <c r="G3" s="169"/>
      <c r="H3" s="169"/>
      <c r="I3" s="169"/>
      <c r="J3" s="125"/>
      <c r="K3" s="123" t="s">
        <v>5</v>
      </c>
      <c r="L3" s="160" t="s">
        <v>6</v>
      </c>
      <c r="M3" s="161"/>
    </row>
    <row r="4" spans="1:13" ht="45.75" customHeight="1" thickBot="1" x14ac:dyDescent="0.25">
      <c r="A4" s="169"/>
      <c r="B4" s="169"/>
      <c r="C4" s="169"/>
      <c r="D4" s="169"/>
      <c r="E4" s="169"/>
      <c r="F4" s="169"/>
      <c r="G4" s="169"/>
      <c r="H4" s="169"/>
      <c r="I4" s="169"/>
      <c r="J4" s="125"/>
      <c r="K4" s="123" t="s">
        <v>7</v>
      </c>
      <c r="L4" s="160" t="s">
        <v>8</v>
      </c>
      <c r="M4" s="161"/>
    </row>
    <row r="5" spans="1:13" ht="45.75" customHeight="1" thickBot="1" x14ac:dyDescent="0.25">
      <c r="A5" s="169"/>
      <c r="B5" s="169"/>
      <c r="C5" s="169"/>
      <c r="D5" s="169"/>
      <c r="E5" s="169"/>
      <c r="F5" s="169"/>
      <c r="G5" s="169"/>
      <c r="H5" s="169"/>
      <c r="I5" s="169"/>
      <c r="J5" s="125"/>
      <c r="K5" s="122" t="s">
        <v>9</v>
      </c>
      <c r="L5" s="160" t="s">
        <v>10</v>
      </c>
      <c r="M5" s="161"/>
    </row>
    <row r="6" spans="1:13" ht="48" customHeight="1" thickBot="1" x14ac:dyDescent="0.25">
      <c r="A6" s="169"/>
      <c r="B6" s="169"/>
      <c r="C6" s="169"/>
      <c r="D6" s="169"/>
      <c r="E6" s="169"/>
      <c r="F6" s="169"/>
      <c r="G6" s="169"/>
      <c r="H6" s="169"/>
      <c r="I6" s="169"/>
      <c r="J6" s="125"/>
      <c r="K6" s="122" t="s">
        <v>11</v>
      </c>
      <c r="L6" s="160" t="s">
        <v>12</v>
      </c>
      <c r="M6" s="161"/>
    </row>
    <row r="7" spans="1:13" ht="45.75" customHeight="1" thickBot="1" x14ac:dyDescent="0.25">
      <c r="A7" s="159"/>
      <c r="B7" s="159"/>
      <c r="C7" s="159"/>
      <c r="D7" s="159"/>
      <c r="E7" s="159"/>
      <c r="F7" s="159"/>
      <c r="G7" s="159"/>
      <c r="H7" s="159"/>
      <c r="I7" s="159"/>
      <c r="J7" s="125"/>
      <c r="K7" s="123" t="s">
        <v>13</v>
      </c>
      <c r="L7" s="160" t="s">
        <v>14</v>
      </c>
      <c r="M7" s="161"/>
    </row>
    <row r="8" spans="1:13" ht="41.45" customHeight="1" x14ac:dyDescent="0.2">
      <c r="A8" s="125"/>
      <c r="B8" s="125"/>
      <c r="C8" s="125"/>
      <c r="D8" s="125"/>
      <c r="E8" s="125"/>
      <c r="F8" s="125"/>
      <c r="G8" s="125"/>
      <c r="H8" s="125"/>
      <c r="I8" s="125"/>
      <c r="J8" s="125"/>
      <c r="K8" s="126"/>
      <c r="L8" s="162"/>
      <c r="M8" s="162"/>
    </row>
    <row r="9" spans="1:13" x14ac:dyDescent="0.2">
      <c r="A9" s="125"/>
      <c r="B9" s="125"/>
      <c r="C9" s="125"/>
      <c r="D9" s="125"/>
      <c r="E9" s="125"/>
      <c r="F9" s="125"/>
      <c r="G9" s="125"/>
      <c r="H9" s="125"/>
      <c r="I9" s="125"/>
      <c r="J9" s="125"/>
      <c r="K9" s="125"/>
      <c r="L9" s="125"/>
      <c r="M9" s="125"/>
    </row>
    <row r="10" spans="1:13" x14ac:dyDescent="0.2">
      <c r="A10" s="125"/>
      <c r="B10" s="125"/>
      <c r="C10" s="125"/>
      <c r="D10" s="125"/>
      <c r="E10" s="125"/>
      <c r="F10" s="125"/>
      <c r="G10" s="125"/>
      <c r="H10" s="125"/>
      <c r="I10" s="125"/>
      <c r="J10" s="125"/>
      <c r="K10" s="125"/>
      <c r="L10" s="125"/>
      <c r="M10" s="125"/>
    </row>
    <row r="11" spans="1:13" x14ac:dyDescent="0.2">
      <c r="A11" s="125"/>
      <c r="B11" s="125"/>
      <c r="C11" s="125"/>
      <c r="D11" s="125"/>
      <c r="E11" s="125"/>
      <c r="F11" s="125"/>
      <c r="G11" s="125"/>
      <c r="H11" s="125"/>
      <c r="I11" s="125"/>
      <c r="J11" s="125"/>
      <c r="K11" s="125"/>
      <c r="L11" s="125"/>
      <c r="M11" s="125"/>
    </row>
    <row r="12" spans="1:13" x14ac:dyDescent="0.2">
      <c r="A12" s="125"/>
      <c r="B12" s="125"/>
      <c r="C12" s="125"/>
      <c r="D12" s="125"/>
      <c r="E12" s="125"/>
      <c r="F12" s="125"/>
      <c r="G12" s="125"/>
      <c r="H12" s="125"/>
      <c r="I12" s="125"/>
      <c r="J12" s="125"/>
      <c r="K12" s="125"/>
      <c r="L12" s="125"/>
      <c r="M12" s="125"/>
    </row>
    <row r="13" spans="1:13" x14ac:dyDescent="0.2">
      <c r="A13" s="125"/>
      <c r="B13" s="125"/>
      <c r="C13" s="125"/>
      <c r="D13" s="125"/>
      <c r="E13" s="125"/>
      <c r="F13" s="125"/>
      <c r="G13" s="125"/>
      <c r="H13" s="125"/>
      <c r="I13" s="125"/>
      <c r="J13" s="125"/>
      <c r="K13" s="125"/>
      <c r="L13" s="125"/>
      <c r="M13" s="125"/>
    </row>
  </sheetData>
  <mergeCells count="10">
    <mergeCell ref="L5:M5"/>
    <mergeCell ref="L6:M6"/>
    <mergeCell ref="L7:M7"/>
    <mergeCell ref="L8:M8"/>
    <mergeCell ref="A1:I1"/>
    <mergeCell ref="L1:M1"/>
    <mergeCell ref="L2:M2"/>
    <mergeCell ref="L3:M3"/>
    <mergeCell ref="L4:M4"/>
    <mergeCell ref="A2:I6"/>
  </mergeCells>
  <phoneticPr fontId="6" type="noConversion"/>
  <printOptions horizontalCentered="1"/>
  <pageMargins left="0.17" right="0.16" top="0.46" bottom="1" header="0.26" footer="0.5"/>
  <pageSetup scale="80" orientation="landscape" r:id="rId1"/>
  <headerFooter alignWithMargins="0">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G65"/>
  <sheetViews>
    <sheetView topLeftCell="A55" zoomScale="90" zoomScaleNormal="90" zoomScaleSheetLayoutView="100" workbookViewId="0">
      <selection activeCell="M11" sqref="M11"/>
    </sheetView>
  </sheetViews>
  <sheetFormatPr defaultColWidth="9.140625" defaultRowHeight="12.75" x14ac:dyDescent="0.2"/>
  <cols>
    <col min="1" max="1" width="51.5703125" style="4" customWidth="1"/>
    <col min="2" max="2" width="14" style="4" customWidth="1"/>
    <col min="3" max="3" width="13.140625" style="4" customWidth="1"/>
    <col min="4" max="4" width="15.85546875" style="4" customWidth="1"/>
    <col min="5" max="5" width="22" style="4" customWidth="1"/>
    <col min="6" max="6" width="47.85546875" style="4" customWidth="1"/>
    <col min="7" max="7" width="35.42578125" style="35" customWidth="1"/>
    <col min="8" max="16384" width="9.140625" style="4"/>
  </cols>
  <sheetData>
    <row r="1" spans="1:7" ht="30" customHeight="1" x14ac:dyDescent="0.2">
      <c r="A1" s="207" t="s">
        <v>110</v>
      </c>
      <c r="B1" s="208"/>
      <c r="C1" s="208"/>
      <c r="D1" s="208"/>
      <c r="E1" s="208"/>
      <c r="F1" s="208"/>
      <c r="G1" s="209"/>
    </row>
    <row r="2" spans="1:7" ht="39" customHeight="1" x14ac:dyDescent="0.2">
      <c r="A2" s="193" t="s">
        <v>111</v>
      </c>
      <c r="B2" s="194"/>
      <c r="C2" s="194"/>
      <c r="D2" s="194"/>
      <c r="E2" s="194"/>
      <c r="F2" s="194"/>
      <c r="G2" s="195"/>
    </row>
    <row r="3" spans="1:7" ht="17.25" customHeight="1" x14ac:dyDescent="0.2">
      <c r="A3" s="210" t="s">
        <v>17</v>
      </c>
      <c r="B3" s="211"/>
      <c r="C3" s="211"/>
      <c r="D3" s="211"/>
      <c r="E3" s="211"/>
      <c r="F3" s="211"/>
      <c r="G3" s="212"/>
    </row>
    <row r="4" spans="1:7" ht="18" customHeight="1" x14ac:dyDescent="0.2">
      <c r="A4" s="41" t="s">
        <v>18</v>
      </c>
      <c r="B4" s="196"/>
      <c r="C4" s="197"/>
      <c r="D4" s="197"/>
      <c r="E4" s="197"/>
      <c r="F4" s="197"/>
      <c r="G4" s="198"/>
    </row>
    <row r="5" spans="1:7" ht="18" customHeight="1" x14ac:dyDescent="0.2">
      <c r="A5" s="40" t="s">
        <v>19</v>
      </c>
      <c r="B5" s="196" t="s">
        <v>112</v>
      </c>
      <c r="C5" s="197"/>
      <c r="D5" s="197"/>
      <c r="E5" s="197"/>
      <c r="F5" s="197"/>
      <c r="G5" s="198"/>
    </row>
    <row r="6" spans="1:7" ht="18" customHeight="1" x14ac:dyDescent="0.2">
      <c r="A6" s="40" t="s">
        <v>20</v>
      </c>
      <c r="B6" s="196"/>
      <c r="C6" s="197"/>
      <c r="D6" s="197"/>
      <c r="E6" s="197"/>
      <c r="F6" s="197"/>
      <c r="G6" s="198"/>
    </row>
    <row r="7" spans="1:7" ht="18" customHeight="1" x14ac:dyDescent="0.2">
      <c r="A7" s="40" t="s">
        <v>113</v>
      </c>
      <c r="B7" s="127"/>
      <c r="C7" s="127"/>
      <c r="D7" s="127"/>
      <c r="E7" s="127"/>
      <c r="F7" s="127"/>
      <c r="G7" s="128"/>
    </row>
    <row r="8" spans="1:7" ht="18" customHeight="1" x14ac:dyDescent="0.2">
      <c r="A8" s="213" t="s">
        <v>22</v>
      </c>
      <c r="B8" s="214"/>
      <c r="C8" s="214"/>
      <c r="D8" s="214"/>
      <c r="E8" s="214"/>
      <c r="F8" s="214"/>
      <c r="G8" s="215"/>
    </row>
    <row r="9" spans="1:7" ht="18" customHeight="1" x14ac:dyDescent="0.2">
      <c r="A9" s="39" t="s">
        <v>23</v>
      </c>
      <c r="B9" s="25"/>
      <c r="C9" s="23"/>
      <c r="D9" s="24"/>
      <c r="E9" s="24"/>
      <c r="F9" s="24"/>
      <c r="G9" s="32"/>
    </row>
    <row r="10" spans="1:7" ht="18" customHeight="1" x14ac:dyDescent="0.2">
      <c r="A10" s="39" t="s">
        <v>24</v>
      </c>
      <c r="B10" s="26"/>
      <c r="C10" s="21"/>
      <c r="D10" s="22"/>
      <c r="E10" s="22"/>
      <c r="F10" s="22"/>
      <c r="G10" s="33"/>
    </row>
    <row r="11" spans="1:7" ht="18" customHeight="1" x14ac:dyDescent="0.2">
      <c r="A11" s="129" t="s">
        <v>25</v>
      </c>
      <c r="B11" s="25"/>
      <c r="C11" s="23"/>
      <c r="D11" s="24"/>
      <c r="E11" s="24"/>
      <c r="F11" s="24"/>
      <c r="G11" s="32"/>
    </row>
    <row r="12" spans="1:7" ht="18" customHeight="1" x14ac:dyDescent="0.2">
      <c r="A12" s="40" t="s">
        <v>26</v>
      </c>
      <c r="B12" s="26">
        <f>SUM(B9:B11)</f>
        <v>0</v>
      </c>
      <c r="C12" s="21"/>
      <c r="D12" s="22"/>
      <c r="E12" s="22"/>
      <c r="F12" s="22"/>
      <c r="G12" s="33"/>
    </row>
    <row r="13" spans="1:7" ht="24" x14ac:dyDescent="0.2">
      <c r="A13" s="41" t="s">
        <v>114</v>
      </c>
      <c r="B13" s="26">
        <f>D65</f>
        <v>0</v>
      </c>
      <c r="C13" s="21"/>
      <c r="D13" s="22"/>
      <c r="E13" s="22"/>
      <c r="F13" s="22"/>
      <c r="G13" s="33"/>
    </row>
    <row r="14" spans="1:7" ht="30" customHeight="1" x14ac:dyDescent="0.2">
      <c r="A14" s="41" t="s">
        <v>28</v>
      </c>
      <c r="B14" s="31" t="e">
        <f>SUM(B11/B13)</f>
        <v>#DIV/0!</v>
      </c>
      <c r="C14" s="21"/>
      <c r="D14" s="22"/>
      <c r="E14" s="22"/>
      <c r="F14" s="22"/>
      <c r="G14" s="33"/>
    </row>
    <row r="15" spans="1:7" ht="26.25" customHeight="1" x14ac:dyDescent="0.2">
      <c r="A15" s="187" t="s">
        <v>115</v>
      </c>
      <c r="B15" s="188"/>
      <c r="C15" s="188"/>
      <c r="D15" s="188"/>
      <c r="E15" s="188"/>
      <c r="F15" s="188"/>
      <c r="G15" s="189"/>
    </row>
    <row r="16" spans="1:7" ht="33.75" customHeight="1" x14ac:dyDescent="0.2">
      <c r="A16" s="27"/>
      <c r="B16" s="2"/>
      <c r="C16" s="2"/>
      <c r="D16" s="2"/>
      <c r="E16" s="2"/>
      <c r="F16" s="3"/>
      <c r="G16" s="34"/>
    </row>
    <row r="17" spans="1:7" ht="29.25" customHeight="1" x14ac:dyDescent="0.2">
      <c r="A17" s="182" t="s">
        <v>30</v>
      </c>
      <c r="B17" s="183"/>
      <c r="C17" s="183"/>
      <c r="D17" s="183"/>
      <c r="E17" s="183"/>
      <c r="F17" s="183"/>
      <c r="G17" s="183"/>
    </row>
    <row r="18" spans="1:7" ht="60" x14ac:dyDescent="0.2">
      <c r="A18" s="96" t="s">
        <v>31</v>
      </c>
      <c r="B18" s="101"/>
      <c r="C18" s="99"/>
      <c r="D18" s="43" t="s">
        <v>32</v>
      </c>
      <c r="E18" s="42" t="s">
        <v>33</v>
      </c>
      <c r="F18" s="42" t="s">
        <v>34</v>
      </c>
      <c r="G18" s="42" t="s">
        <v>35</v>
      </c>
    </row>
    <row r="19" spans="1:7" ht="60" x14ac:dyDescent="0.2">
      <c r="A19" s="97" t="s">
        <v>36</v>
      </c>
      <c r="B19" s="103"/>
      <c r="C19" s="104"/>
      <c r="D19" s="65">
        <v>0</v>
      </c>
      <c r="E19" s="66">
        <v>0</v>
      </c>
      <c r="F19" s="67" t="s">
        <v>37</v>
      </c>
      <c r="G19" s="68"/>
    </row>
    <row r="20" spans="1:7" ht="50.25" customHeight="1" x14ac:dyDescent="0.2">
      <c r="A20" s="97" t="s">
        <v>38</v>
      </c>
      <c r="B20" s="103"/>
      <c r="C20" s="104"/>
      <c r="D20" s="65">
        <v>0</v>
      </c>
      <c r="E20" s="66">
        <v>0</v>
      </c>
      <c r="F20" s="67" t="s">
        <v>39</v>
      </c>
      <c r="G20" s="70"/>
    </row>
    <row r="21" spans="1:7" ht="60" x14ac:dyDescent="0.2">
      <c r="A21" s="97" t="s">
        <v>40</v>
      </c>
      <c r="B21" s="103"/>
      <c r="C21" s="104"/>
      <c r="D21" s="65">
        <v>0</v>
      </c>
      <c r="E21" s="66">
        <v>0</v>
      </c>
      <c r="F21" s="67" t="s">
        <v>116</v>
      </c>
      <c r="G21" s="71"/>
    </row>
    <row r="22" spans="1:7" ht="60" x14ac:dyDescent="0.2">
      <c r="A22" s="97" t="s">
        <v>42</v>
      </c>
      <c r="B22" s="103"/>
      <c r="C22" s="104"/>
      <c r="D22" s="65">
        <v>0</v>
      </c>
      <c r="E22" s="66">
        <v>0</v>
      </c>
      <c r="F22" s="70" t="s">
        <v>117</v>
      </c>
      <c r="G22" s="70"/>
    </row>
    <row r="23" spans="1:7" ht="104.45" customHeight="1" x14ac:dyDescent="0.2">
      <c r="A23" s="97" t="s">
        <v>44</v>
      </c>
      <c r="B23" s="103"/>
      <c r="C23" s="104"/>
      <c r="D23" s="65">
        <v>0</v>
      </c>
      <c r="E23" s="66">
        <v>0</v>
      </c>
      <c r="F23" s="67" t="s">
        <v>118</v>
      </c>
      <c r="G23" s="73"/>
    </row>
    <row r="24" spans="1:7" ht="48" x14ac:dyDescent="0.2">
      <c r="A24" s="97" t="s">
        <v>46</v>
      </c>
      <c r="B24" s="103"/>
      <c r="C24" s="104"/>
      <c r="D24" s="65">
        <v>0</v>
      </c>
      <c r="E24" s="66">
        <v>0</v>
      </c>
      <c r="F24" s="67" t="s">
        <v>47</v>
      </c>
      <c r="G24" s="67"/>
    </row>
    <row r="25" spans="1:7" ht="36" x14ac:dyDescent="0.2">
      <c r="A25" s="97" t="s">
        <v>48</v>
      </c>
      <c r="B25" s="103"/>
      <c r="C25" s="104"/>
      <c r="D25" s="65">
        <v>0</v>
      </c>
      <c r="E25" s="66">
        <v>0</v>
      </c>
      <c r="F25" s="67" t="s">
        <v>49</v>
      </c>
      <c r="G25" s="74"/>
    </row>
    <row r="26" spans="1:7" ht="60" x14ac:dyDescent="0.2">
      <c r="A26" s="97" t="s">
        <v>50</v>
      </c>
      <c r="B26" s="103"/>
      <c r="C26" s="104"/>
      <c r="D26" s="65">
        <v>0</v>
      </c>
      <c r="E26" s="66">
        <v>0</v>
      </c>
      <c r="F26" s="70" t="s">
        <v>51</v>
      </c>
      <c r="G26" s="74"/>
    </row>
    <row r="27" spans="1:7" ht="19.5" customHeight="1" x14ac:dyDescent="0.2">
      <c r="A27" s="98" t="s">
        <v>52</v>
      </c>
      <c r="B27" s="102"/>
      <c r="C27" s="100"/>
      <c r="D27" s="49">
        <f>SUM(D19:D26)</f>
        <v>0</v>
      </c>
      <c r="E27" s="49">
        <f>SUM(E19:E26)</f>
        <v>0</v>
      </c>
      <c r="F27" s="50"/>
      <c r="G27" s="48"/>
    </row>
    <row r="28" spans="1:7" ht="33.75" customHeight="1" x14ac:dyDescent="0.2">
      <c r="A28" s="27"/>
      <c r="B28" s="2"/>
      <c r="C28" s="2"/>
      <c r="D28" s="2"/>
      <c r="E28" s="2"/>
      <c r="F28" s="3"/>
      <c r="G28" s="34"/>
    </row>
    <row r="29" spans="1:7" ht="45" customHeight="1" x14ac:dyDescent="0.2">
      <c r="A29" s="182" t="s">
        <v>53</v>
      </c>
      <c r="B29" s="182"/>
      <c r="C29" s="182"/>
      <c r="D29" s="182"/>
      <c r="E29" s="182"/>
      <c r="F29" s="182"/>
      <c r="G29" s="182"/>
    </row>
    <row r="30" spans="1:7" ht="36" x14ac:dyDescent="0.2">
      <c r="A30" s="45"/>
      <c r="B30" s="37" t="s">
        <v>54</v>
      </c>
      <c r="C30" s="37" t="s">
        <v>55</v>
      </c>
      <c r="D30" s="38" t="s">
        <v>32</v>
      </c>
      <c r="E30" s="38" t="s">
        <v>33</v>
      </c>
      <c r="F30" s="38" t="s">
        <v>34</v>
      </c>
      <c r="G30" s="42" t="s">
        <v>35</v>
      </c>
    </row>
    <row r="31" spans="1:7" ht="18.75" customHeight="1" x14ac:dyDescent="0.2">
      <c r="A31" s="216" t="s">
        <v>56</v>
      </c>
      <c r="B31" s="216"/>
      <c r="C31" s="216"/>
      <c r="D31" s="216"/>
      <c r="E31" s="216"/>
      <c r="F31" s="36"/>
      <c r="G31" s="36"/>
    </row>
    <row r="32" spans="1:7" ht="36" x14ac:dyDescent="0.2">
      <c r="A32" s="44" t="s">
        <v>57</v>
      </c>
      <c r="B32" s="66">
        <v>0</v>
      </c>
      <c r="C32" s="72">
        <v>0</v>
      </c>
      <c r="D32" s="65">
        <f>SUM(B32*C32)</f>
        <v>0</v>
      </c>
      <c r="E32" s="66">
        <v>0</v>
      </c>
      <c r="F32" s="67" t="s">
        <v>58</v>
      </c>
      <c r="G32" s="70"/>
    </row>
    <row r="33" spans="1:7" ht="18" customHeight="1" x14ac:dyDescent="0.2">
      <c r="A33" s="44" t="s">
        <v>59</v>
      </c>
      <c r="B33" s="66">
        <v>0</v>
      </c>
      <c r="C33" s="72">
        <v>0</v>
      </c>
      <c r="D33" s="65">
        <f t="shared" ref="D33" si="0">SUM(B33*C33)</f>
        <v>0</v>
      </c>
      <c r="E33" s="66">
        <v>0</v>
      </c>
      <c r="F33" s="67" t="s">
        <v>60</v>
      </c>
      <c r="G33" s="70"/>
    </row>
    <row r="34" spans="1:7" ht="18" customHeight="1" x14ac:dyDescent="0.2">
      <c r="A34" s="204" t="s">
        <v>66</v>
      </c>
      <c r="B34" s="205"/>
      <c r="C34" s="205"/>
      <c r="D34" s="205"/>
      <c r="E34" s="205"/>
      <c r="F34" s="205"/>
      <c r="G34" s="206"/>
    </row>
    <row r="35" spans="1:7" ht="23.25" customHeight="1" x14ac:dyDescent="0.2">
      <c r="A35" s="44" t="s">
        <v>67</v>
      </c>
      <c r="B35" s="66">
        <v>0</v>
      </c>
      <c r="C35" s="72">
        <v>0</v>
      </c>
      <c r="D35" s="65">
        <f>SUM(B35*C35)</f>
        <v>0</v>
      </c>
      <c r="E35" s="66">
        <v>0</v>
      </c>
      <c r="F35" s="70"/>
      <c r="G35" s="70"/>
    </row>
    <row r="36" spans="1:7" ht="27.75" customHeight="1" x14ac:dyDescent="0.2">
      <c r="A36" s="44" t="s">
        <v>68</v>
      </c>
      <c r="B36" s="66"/>
      <c r="C36" s="72"/>
      <c r="D36" s="65">
        <f>SUM(B36*C36)</f>
        <v>0</v>
      </c>
      <c r="E36" s="66">
        <v>0</v>
      </c>
      <c r="F36" s="70" t="s">
        <v>69</v>
      </c>
      <c r="G36" s="70"/>
    </row>
    <row r="37" spans="1:7" ht="18" customHeight="1" x14ac:dyDescent="0.2">
      <c r="A37" s="44" t="s">
        <v>70</v>
      </c>
      <c r="B37" s="66">
        <v>0</v>
      </c>
      <c r="C37" s="72">
        <v>0</v>
      </c>
      <c r="D37" s="65">
        <f>SUM(B37*C37)</f>
        <v>0</v>
      </c>
      <c r="E37" s="66">
        <v>0</v>
      </c>
      <c r="F37" s="70"/>
      <c r="G37" s="70"/>
    </row>
    <row r="38" spans="1:7" ht="24" customHeight="1" x14ac:dyDescent="0.2">
      <c r="A38" s="204" t="s">
        <v>119</v>
      </c>
      <c r="B38" s="205"/>
      <c r="C38" s="205"/>
      <c r="D38" s="205"/>
      <c r="E38" s="205"/>
      <c r="F38" s="205"/>
      <c r="G38" s="206"/>
    </row>
    <row r="39" spans="1:7" ht="24" customHeight="1" x14ac:dyDescent="0.2">
      <c r="A39" s="44" t="s">
        <v>72</v>
      </c>
      <c r="B39" s="66">
        <v>0</v>
      </c>
      <c r="C39" s="72">
        <v>0</v>
      </c>
      <c r="D39" s="65">
        <f>SUM(B39*C39)</f>
        <v>0</v>
      </c>
      <c r="E39" s="66">
        <v>0</v>
      </c>
      <c r="F39" s="70"/>
      <c r="G39" s="70"/>
    </row>
    <row r="40" spans="1:7" ht="18" customHeight="1" x14ac:dyDescent="0.2">
      <c r="A40" s="44" t="s">
        <v>73</v>
      </c>
      <c r="B40" s="66">
        <v>0</v>
      </c>
      <c r="C40" s="72">
        <v>0</v>
      </c>
      <c r="D40" s="65">
        <f>SUM(B40*C40)</f>
        <v>0</v>
      </c>
      <c r="E40" s="66">
        <v>0</v>
      </c>
      <c r="F40" s="70"/>
      <c r="G40" s="70"/>
    </row>
    <row r="41" spans="1:7" ht="19.5" customHeight="1" x14ac:dyDescent="0.2">
      <c r="A41" s="222" t="s">
        <v>120</v>
      </c>
      <c r="B41" s="223"/>
      <c r="C41" s="223"/>
      <c r="D41" s="223"/>
      <c r="E41" s="223"/>
      <c r="F41" s="223"/>
      <c r="G41" s="224"/>
    </row>
    <row r="42" spans="1:7" ht="84.6" customHeight="1" x14ac:dyDescent="0.2">
      <c r="A42" s="44" t="s">
        <v>75</v>
      </c>
      <c r="B42" s="66">
        <v>0</v>
      </c>
      <c r="C42" s="72">
        <v>0</v>
      </c>
      <c r="D42" s="65">
        <f>SUM(B42*C42)</f>
        <v>0</v>
      </c>
      <c r="E42" s="66">
        <v>0</v>
      </c>
      <c r="F42" s="70" t="s">
        <v>76</v>
      </c>
      <c r="G42" s="70"/>
    </row>
    <row r="43" spans="1:7" ht="36" x14ac:dyDescent="0.2">
      <c r="A43" s="44" t="s">
        <v>77</v>
      </c>
      <c r="B43" s="66">
        <v>0</v>
      </c>
      <c r="C43" s="72">
        <v>0</v>
      </c>
      <c r="D43" s="65">
        <f>SUM(B43*C43)</f>
        <v>0</v>
      </c>
      <c r="E43" s="66">
        <v>0</v>
      </c>
      <c r="F43" s="70" t="s">
        <v>78</v>
      </c>
      <c r="G43" s="70"/>
    </row>
    <row r="44" spans="1:7" ht="26.25" customHeight="1" x14ac:dyDescent="0.2">
      <c r="A44" s="210" t="s">
        <v>121</v>
      </c>
      <c r="B44" s="211"/>
      <c r="C44" s="211"/>
      <c r="D44" s="211"/>
      <c r="E44" s="211"/>
      <c r="F44" s="211"/>
      <c r="G44" s="212"/>
    </row>
    <row r="45" spans="1:7" ht="18" customHeight="1" x14ac:dyDescent="0.2">
      <c r="A45" s="44" t="s">
        <v>80</v>
      </c>
      <c r="B45" s="66">
        <v>0</v>
      </c>
      <c r="C45" s="72">
        <v>0</v>
      </c>
      <c r="D45" s="65">
        <f>SUM(B45*C45)</f>
        <v>0</v>
      </c>
      <c r="E45" s="66">
        <v>0</v>
      </c>
      <c r="F45" s="70" t="s">
        <v>122</v>
      </c>
      <c r="G45" s="70"/>
    </row>
    <row r="46" spans="1:7" ht="18" customHeight="1" x14ac:dyDescent="0.2">
      <c r="A46" s="44" t="s">
        <v>82</v>
      </c>
      <c r="B46" s="66">
        <v>0</v>
      </c>
      <c r="C46" s="72">
        <v>0</v>
      </c>
      <c r="D46" s="65">
        <f>SUM(B46*C46)</f>
        <v>0</v>
      </c>
      <c r="E46" s="66">
        <v>0</v>
      </c>
      <c r="F46" s="70"/>
      <c r="G46" s="70"/>
    </row>
    <row r="47" spans="1:7" ht="18" customHeight="1" x14ac:dyDescent="0.2">
      <c r="A47" s="44" t="s">
        <v>83</v>
      </c>
      <c r="B47" s="66">
        <v>0</v>
      </c>
      <c r="C47" s="72">
        <v>0</v>
      </c>
      <c r="D47" s="65">
        <f>SUM(B47*C47)</f>
        <v>0</v>
      </c>
      <c r="E47" s="66">
        <v>0</v>
      </c>
      <c r="F47" s="70"/>
      <c r="G47" s="70"/>
    </row>
    <row r="48" spans="1:7" ht="18" customHeight="1" x14ac:dyDescent="0.2">
      <c r="A48" s="44" t="s">
        <v>84</v>
      </c>
      <c r="B48" s="66">
        <v>0</v>
      </c>
      <c r="C48" s="72">
        <v>0</v>
      </c>
      <c r="D48" s="65">
        <f>SUM(B48*C48)</f>
        <v>0</v>
      </c>
      <c r="E48" s="66">
        <v>0</v>
      </c>
      <c r="F48" s="70"/>
      <c r="G48" s="70"/>
    </row>
    <row r="49" spans="1:7" ht="18" customHeight="1" x14ac:dyDescent="0.2">
      <c r="A49" s="44" t="s">
        <v>85</v>
      </c>
      <c r="B49" s="66">
        <v>0</v>
      </c>
      <c r="C49" s="72">
        <v>0</v>
      </c>
      <c r="D49" s="65">
        <f>SUM(B49*C49)</f>
        <v>0</v>
      </c>
      <c r="E49" s="66">
        <v>0</v>
      </c>
      <c r="F49" s="70"/>
      <c r="G49" s="70"/>
    </row>
    <row r="50" spans="1:7" ht="26.25" customHeight="1" x14ac:dyDescent="0.2">
      <c r="A50" s="210" t="s">
        <v>123</v>
      </c>
      <c r="B50" s="211"/>
      <c r="C50" s="211"/>
      <c r="D50" s="211"/>
      <c r="E50" s="211"/>
      <c r="F50" s="211"/>
      <c r="G50" s="212"/>
    </row>
    <row r="51" spans="1:7" ht="18" customHeight="1" x14ac:dyDescent="0.2">
      <c r="A51" s="44" t="s">
        <v>87</v>
      </c>
      <c r="B51" s="66">
        <v>0</v>
      </c>
      <c r="C51" s="70">
        <v>0</v>
      </c>
      <c r="D51" s="65">
        <f t="shared" ref="D51:D55" si="1">SUM(B51*C51)</f>
        <v>0</v>
      </c>
      <c r="E51" s="66">
        <v>0</v>
      </c>
      <c r="F51" s="70" t="s">
        <v>122</v>
      </c>
      <c r="G51" s="70"/>
    </row>
    <row r="52" spans="1:7" ht="18" customHeight="1" x14ac:dyDescent="0.2">
      <c r="A52" s="44" t="s">
        <v>88</v>
      </c>
      <c r="B52" s="66">
        <v>0</v>
      </c>
      <c r="C52" s="72">
        <v>0</v>
      </c>
      <c r="D52" s="65">
        <f t="shared" si="1"/>
        <v>0</v>
      </c>
      <c r="E52" s="66">
        <v>0</v>
      </c>
      <c r="F52" s="70"/>
      <c r="G52" s="70"/>
    </row>
    <row r="53" spans="1:7" ht="18" customHeight="1" x14ac:dyDescent="0.2">
      <c r="A53" s="44" t="s">
        <v>89</v>
      </c>
      <c r="B53" s="66">
        <v>0</v>
      </c>
      <c r="C53" s="72">
        <v>0</v>
      </c>
      <c r="D53" s="65">
        <f t="shared" si="1"/>
        <v>0</v>
      </c>
      <c r="E53" s="66">
        <v>0</v>
      </c>
      <c r="F53" s="70"/>
      <c r="G53" s="70"/>
    </row>
    <row r="54" spans="1:7" ht="18" customHeight="1" x14ac:dyDescent="0.2">
      <c r="A54" s="44" t="s">
        <v>90</v>
      </c>
      <c r="B54" s="66">
        <v>0</v>
      </c>
      <c r="C54" s="72">
        <v>0</v>
      </c>
      <c r="D54" s="65">
        <f t="shared" si="1"/>
        <v>0</v>
      </c>
      <c r="E54" s="66">
        <v>0</v>
      </c>
      <c r="F54" s="70"/>
      <c r="G54" s="70"/>
    </row>
    <row r="55" spans="1:7" ht="18" customHeight="1" x14ac:dyDescent="0.2">
      <c r="A55" s="44" t="s">
        <v>91</v>
      </c>
      <c r="B55" s="66">
        <v>0</v>
      </c>
      <c r="C55" s="72">
        <v>0</v>
      </c>
      <c r="D55" s="65">
        <f t="shared" si="1"/>
        <v>0</v>
      </c>
      <c r="E55" s="66">
        <v>0</v>
      </c>
      <c r="F55" s="70"/>
      <c r="G55" s="70"/>
    </row>
    <row r="56" spans="1:7" ht="19.5" customHeight="1" x14ac:dyDescent="0.2">
      <c r="A56" s="210" t="s">
        <v>124</v>
      </c>
      <c r="B56" s="211"/>
      <c r="C56" s="211"/>
      <c r="D56" s="211"/>
      <c r="E56" s="211"/>
      <c r="F56" s="211"/>
      <c r="G56" s="212"/>
    </row>
    <row r="57" spans="1:7" x14ac:dyDescent="0.2">
      <c r="A57" s="83" t="s">
        <v>93</v>
      </c>
      <c r="B57" s="66">
        <v>0</v>
      </c>
      <c r="C57" s="72">
        <v>0</v>
      </c>
      <c r="D57" s="65">
        <f>SUM(B57*C57)</f>
        <v>0</v>
      </c>
      <c r="E57" s="66">
        <v>0</v>
      </c>
      <c r="F57" s="70"/>
      <c r="G57" s="78"/>
    </row>
    <row r="58" spans="1:7" ht="18" customHeight="1" x14ac:dyDescent="0.2">
      <c r="A58" s="83" t="s">
        <v>94</v>
      </c>
      <c r="B58" s="66">
        <v>0</v>
      </c>
      <c r="C58" s="72">
        <v>0</v>
      </c>
      <c r="D58" s="65">
        <f t="shared" ref="D58:D59" si="2">SUM(B58*C58)</f>
        <v>0</v>
      </c>
      <c r="E58" s="66">
        <v>0</v>
      </c>
      <c r="F58" s="70"/>
      <c r="G58" s="70"/>
    </row>
    <row r="59" spans="1:7" ht="18" customHeight="1" x14ac:dyDescent="0.2">
      <c r="A59" s="83" t="s">
        <v>95</v>
      </c>
      <c r="B59" s="66">
        <v>0</v>
      </c>
      <c r="C59" s="72">
        <v>0</v>
      </c>
      <c r="D59" s="65">
        <f t="shared" si="2"/>
        <v>0</v>
      </c>
      <c r="E59" s="66">
        <v>0</v>
      </c>
      <c r="F59" s="70"/>
      <c r="G59" s="70"/>
    </row>
    <row r="60" spans="1:7" ht="27" customHeight="1" x14ac:dyDescent="0.2">
      <c r="A60" s="225" t="s">
        <v>125</v>
      </c>
      <c r="B60" s="225"/>
      <c r="C60" s="225"/>
      <c r="D60" s="225"/>
      <c r="E60" s="225"/>
      <c r="F60" s="48"/>
      <c r="G60" s="48"/>
    </row>
    <row r="61" spans="1:7" ht="18" customHeight="1" x14ac:dyDescent="0.2">
      <c r="A61" s="83"/>
      <c r="B61" s="66">
        <v>0</v>
      </c>
      <c r="C61" s="81">
        <v>0</v>
      </c>
      <c r="D61" s="65">
        <f>SUM(B61*C61)</f>
        <v>0</v>
      </c>
      <c r="E61" s="66">
        <v>0</v>
      </c>
      <c r="F61" s="70" t="s">
        <v>97</v>
      </c>
      <c r="G61" s="70"/>
    </row>
    <row r="62" spans="1:7" ht="19.5" customHeight="1" x14ac:dyDescent="0.2">
      <c r="A62" s="46" t="s">
        <v>98</v>
      </c>
      <c r="B62" s="47">
        <f>SUM(B31:B61)</f>
        <v>0</v>
      </c>
      <c r="C62" s="48">
        <f>SUM(C31:C61)</f>
        <v>0</v>
      </c>
      <c r="D62" s="47">
        <f>SUM(D31:D61)</f>
        <v>0</v>
      </c>
      <c r="E62" s="47">
        <f>SUM(E31:E61)</f>
        <v>0</v>
      </c>
      <c r="F62" s="48" t="s">
        <v>99</v>
      </c>
      <c r="G62" s="48"/>
    </row>
    <row r="63" spans="1:7" x14ac:dyDescent="0.2">
      <c r="A63" s="5"/>
      <c r="B63" s="5"/>
      <c r="C63" s="5"/>
      <c r="D63" s="5"/>
      <c r="E63" s="5"/>
      <c r="F63" s="5"/>
      <c r="G63" s="5"/>
    </row>
    <row r="64" spans="1:7" ht="51" x14ac:dyDescent="0.2">
      <c r="A64" s="217" t="s">
        <v>100</v>
      </c>
      <c r="B64" s="218"/>
      <c r="C64" s="219"/>
      <c r="D64" s="51" t="s">
        <v>101</v>
      </c>
      <c r="E64" s="52" t="s">
        <v>102</v>
      </c>
      <c r="F64" s="220" t="s">
        <v>126</v>
      </c>
      <c r="G64" s="221"/>
    </row>
    <row r="65" spans="1:7" ht="24" customHeight="1" x14ac:dyDescent="0.2">
      <c r="A65" s="174"/>
      <c r="B65" s="175"/>
      <c r="C65" s="176"/>
      <c r="D65" s="30">
        <f>D27+D62</f>
        <v>0</v>
      </c>
      <c r="E65" s="30">
        <f>E27+E62</f>
        <v>0</v>
      </c>
      <c r="F65" s="173"/>
      <c r="G65" s="173"/>
    </row>
  </sheetData>
  <mergeCells count="22">
    <mergeCell ref="A64:C64"/>
    <mergeCell ref="F64:G64"/>
    <mergeCell ref="A65:C65"/>
    <mergeCell ref="F65:G65"/>
    <mergeCell ref="A38:G38"/>
    <mergeCell ref="A41:G41"/>
    <mergeCell ref="A44:G44"/>
    <mergeCell ref="A50:G50"/>
    <mergeCell ref="A56:G56"/>
    <mergeCell ref="A60:E60"/>
    <mergeCell ref="A34:G34"/>
    <mergeCell ref="A1:G1"/>
    <mergeCell ref="A2:G2"/>
    <mergeCell ref="A3:G3"/>
    <mergeCell ref="B4:G4"/>
    <mergeCell ref="B5:G5"/>
    <mergeCell ref="B6:G6"/>
    <mergeCell ref="A8:G8"/>
    <mergeCell ref="A15:G15"/>
    <mergeCell ref="A17:G17"/>
    <mergeCell ref="A29:G29"/>
    <mergeCell ref="A31:E31"/>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G35"/>
  <sheetViews>
    <sheetView zoomScale="90" zoomScaleNormal="90" zoomScaleSheetLayoutView="100" workbookViewId="0">
      <selection sqref="A1:G1"/>
    </sheetView>
  </sheetViews>
  <sheetFormatPr defaultColWidth="9.140625" defaultRowHeight="12.75" x14ac:dyDescent="0.2"/>
  <cols>
    <col min="1" max="1" width="51.5703125" style="4" customWidth="1"/>
    <col min="2" max="2" width="14" style="4" customWidth="1"/>
    <col min="3" max="3" width="13.140625" style="4" customWidth="1"/>
    <col min="4" max="4" width="15.85546875" style="4" customWidth="1"/>
    <col min="5" max="5" width="22" style="4" customWidth="1"/>
    <col min="6" max="6" width="47.85546875" style="4" customWidth="1"/>
    <col min="7" max="7" width="35.42578125" style="4" customWidth="1"/>
    <col min="8" max="16384" width="9.140625" style="4"/>
  </cols>
  <sheetData>
    <row r="1" spans="1:7" ht="15.75" x14ac:dyDescent="0.2">
      <c r="A1" s="207" t="s">
        <v>110</v>
      </c>
      <c r="B1" s="208"/>
      <c r="C1" s="208"/>
      <c r="D1" s="208"/>
      <c r="E1" s="208"/>
      <c r="F1" s="208"/>
      <c r="G1" s="209"/>
    </row>
    <row r="2" spans="1:7" x14ac:dyDescent="0.2">
      <c r="A2" s="149" t="s">
        <v>31</v>
      </c>
      <c r="B2" s="150"/>
      <c r="C2" s="151"/>
      <c r="D2" s="157" t="s">
        <v>32</v>
      </c>
      <c r="E2" s="152" t="s">
        <v>33</v>
      </c>
      <c r="F2" s="152" t="s">
        <v>34</v>
      </c>
      <c r="G2" s="152" t="s">
        <v>35</v>
      </c>
    </row>
    <row r="3" spans="1:7" x14ac:dyDescent="0.2">
      <c r="A3" s="153" t="s">
        <v>36</v>
      </c>
      <c r="B3" s="103"/>
      <c r="C3" s="104"/>
      <c r="D3" s="65">
        <f>'Enduring Online Materials'!D19</f>
        <v>0</v>
      </c>
      <c r="E3" s="66">
        <v>0</v>
      </c>
      <c r="F3" s="134" t="s">
        <v>37</v>
      </c>
      <c r="G3" s="135"/>
    </row>
    <row r="4" spans="1:7" x14ac:dyDescent="0.2">
      <c r="A4" s="153" t="s">
        <v>38</v>
      </c>
      <c r="B4" s="103"/>
      <c r="C4" s="104"/>
      <c r="D4" s="65">
        <f>'Enduring Online Materials'!D20</f>
        <v>0</v>
      </c>
      <c r="E4" s="66">
        <v>0</v>
      </c>
      <c r="F4" s="134" t="s">
        <v>39</v>
      </c>
      <c r="G4" s="72"/>
    </row>
    <row r="5" spans="1:7" x14ac:dyDescent="0.2">
      <c r="A5" s="153" t="s">
        <v>40</v>
      </c>
      <c r="B5" s="103"/>
      <c r="C5" s="104"/>
      <c r="D5" s="65">
        <f>'Enduring Online Materials'!D21</f>
        <v>0</v>
      </c>
      <c r="E5" s="66">
        <v>0</v>
      </c>
      <c r="F5" s="134" t="s">
        <v>116</v>
      </c>
      <c r="G5" s="66"/>
    </row>
    <row r="6" spans="1:7" x14ac:dyDescent="0.2">
      <c r="A6" s="153" t="s">
        <v>42</v>
      </c>
      <c r="B6" s="103"/>
      <c r="C6" s="104"/>
      <c r="D6" s="65">
        <f>'Enduring Online Materials'!D22</f>
        <v>0</v>
      </c>
      <c r="E6" s="66">
        <v>0</v>
      </c>
      <c r="F6" s="72" t="s">
        <v>117</v>
      </c>
      <c r="G6" s="72"/>
    </row>
    <row r="7" spans="1:7" x14ac:dyDescent="0.2">
      <c r="A7" s="153" t="s">
        <v>44</v>
      </c>
      <c r="B7" s="103"/>
      <c r="C7" s="104"/>
      <c r="D7" s="65">
        <f>'Enduring Online Materials'!D23</f>
        <v>0</v>
      </c>
      <c r="E7" s="66">
        <v>0</v>
      </c>
      <c r="F7" s="134" t="s">
        <v>118</v>
      </c>
      <c r="G7" s="146"/>
    </row>
    <row r="8" spans="1:7" x14ac:dyDescent="0.2">
      <c r="A8" s="153" t="s">
        <v>46</v>
      </c>
      <c r="B8" s="103"/>
      <c r="C8" s="104"/>
      <c r="D8" s="65">
        <f>'Enduring Online Materials'!D24</f>
        <v>0</v>
      </c>
      <c r="E8" s="66">
        <v>0</v>
      </c>
      <c r="F8" s="134" t="s">
        <v>47</v>
      </c>
      <c r="G8" s="134"/>
    </row>
    <row r="9" spans="1:7" x14ac:dyDescent="0.2">
      <c r="A9" s="153" t="s">
        <v>48</v>
      </c>
      <c r="B9" s="103"/>
      <c r="C9" s="104"/>
      <c r="D9" s="65">
        <f>'Enduring Online Materials'!D25</f>
        <v>0</v>
      </c>
      <c r="E9" s="66">
        <v>0</v>
      </c>
      <c r="F9" s="134" t="s">
        <v>49</v>
      </c>
      <c r="G9" s="136"/>
    </row>
    <row r="10" spans="1:7" x14ac:dyDescent="0.2">
      <c r="A10" s="153" t="s">
        <v>50</v>
      </c>
      <c r="B10" s="103"/>
      <c r="C10" s="104"/>
      <c r="D10" s="65">
        <f>'Enduring Online Materials'!D26</f>
        <v>0</v>
      </c>
      <c r="E10" s="66">
        <v>0</v>
      </c>
      <c r="F10" s="72" t="s">
        <v>51</v>
      </c>
      <c r="G10" s="136"/>
    </row>
    <row r="11" spans="1:7" x14ac:dyDescent="0.2">
      <c r="A11" s="154" t="s">
        <v>57</v>
      </c>
      <c r="B11" s="146">
        <f>'Enduring Online Materials'!C32</f>
        <v>0</v>
      </c>
      <c r="C11" s="147">
        <f>'Enduring Online Materials'!B32</f>
        <v>0</v>
      </c>
      <c r="D11" s="65">
        <f>'Enduring Online Materials'!D32</f>
        <v>0</v>
      </c>
      <c r="E11" s="66">
        <v>0</v>
      </c>
      <c r="F11" s="134" t="s">
        <v>58</v>
      </c>
      <c r="G11" s="72"/>
    </row>
    <row r="12" spans="1:7" x14ac:dyDescent="0.2">
      <c r="A12" s="154" t="s">
        <v>59</v>
      </c>
      <c r="B12" s="146">
        <f>'Enduring Online Materials'!C33</f>
        <v>0</v>
      </c>
      <c r="C12" s="147">
        <f>'Enduring Online Materials'!B33</f>
        <v>0</v>
      </c>
      <c r="D12" s="65">
        <f>'Enduring Online Materials'!D33</f>
        <v>0</v>
      </c>
      <c r="E12" s="66">
        <v>0</v>
      </c>
      <c r="F12" s="134" t="s">
        <v>60</v>
      </c>
      <c r="G12" s="72"/>
    </row>
    <row r="13" spans="1:7" x14ac:dyDescent="0.2">
      <c r="A13" s="154" t="s">
        <v>67</v>
      </c>
      <c r="B13" s="146">
        <f>'Enduring Online Materials'!C35</f>
        <v>0</v>
      </c>
      <c r="C13" s="147">
        <f>'Enduring Online Materials'!B35</f>
        <v>0</v>
      </c>
      <c r="D13" s="65">
        <f>'Enduring Online Materials'!D35</f>
        <v>0</v>
      </c>
      <c r="E13" s="66">
        <v>0</v>
      </c>
      <c r="F13" s="72"/>
      <c r="G13" s="72"/>
    </row>
    <row r="14" spans="1:7" x14ac:dyDescent="0.2">
      <c r="A14" s="154" t="s">
        <v>68</v>
      </c>
      <c r="B14" s="146">
        <f>'Enduring Online Materials'!C36</f>
        <v>0</v>
      </c>
      <c r="C14" s="147">
        <f>'Enduring Online Materials'!B36</f>
        <v>0</v>
      </c>
      <c r="D14" s="65">
        <f>'Enduring Online Materials'!D36</f>
        <v>0</v>
      </c>
      <c r="E14" s="66">
        <v>0</v>
      </c>
      <c r="F14" s="72" t="s">
        <v>69</v>
      </c>
      <c r="G14" s="72"/>
    </row>
    <row r="15" spans="1:7" x14ac:dyDescent="0.2">
      <c r="A15" s="154" t="s">
        <v>70</v>
      </c>
      <c r="B15" s="146">
        <f>'Enduring Online Materials'!C37</f>
        <v>0</v>
      </c>
      <c r="C15" s="147">
        <f>'Enduring Online Materials'!B37</f>
        <v>0</v>
      </c>
      <c r="D15" s="65">
        <f>'Enduring Online Materials'!D37</f>
        <v>0</v>
      </c>
      <c r="E15" s="66">
        <v>0</v>
      </c>
      <c r="F15" s="72"/>
      <c r="G15" s="72"/>
    </row>
    <row r="16" spans="1:7" x14ac:dyDescent="0.2">
      <c r="A16" s="154" t="s">
        <v>72</v>
      </c>
      <c r="B16" s="146">
        <f>'Enduring Online Materials'!C39</f>
        <v>0</v>
      </c>
      <c r="C16" s="147">
        <f>'Enduring Online Materials'!B39</f>
        <v>0</v>
      </c>
      <c r="D16" s="65">
        <f>'Enduring Online Materials'!D39</f>
        <v>0</v>
      </c>
      <c r="E16" s="66">
        <v>0</v>
      </c>
      <c r="F16" s="72"/>
      <c r="G16" s="72"/>
    </row>
    <row r="17" spans="1:7" x14ac:dyDescent="0.2">
      <c r="A17" s="154" t="s">
        <v>73</v>
      </c>
      <c r="B17" s="146">
        <f>'Enduring Online Materials'!C40</f>
        <v>0</v>
      </c>
      <c r="C17" s="147">
        <f>'Enduring Online Materials'!B40</f>
        <v>0</v>
      </c>
      <c r="D17" s="65">
        <f>'Enduring Online Materials'!D40</f>
        <v>0</v>
      </c>
      <c r="E17" s="66">
        <v>0</v>
      </c>
      <c r="F17" s="72"/>
      <c r="G17" s="72"/>
    </row>
    <row r="18" spans="1:7" x14ac:dyDescent="0.2">
      <c r="A18" s="154" t="s">
        <v>75</v>
      </c>
      <c r="B18" s="146">
        <f>'Enduring Online Materials'!C42</f>
        <v>0</v>
      </c>
      <c r="C18" s="147">
        <f>'Enduring Online Materials'!B42</f>
        <v>0</v>
      </c>
      <c r="D18" s="65">
        <f>'Enduring Online Materials'!D42</f>
        <v>0</v>
      </c>
      <c r="E18" s="66">
        <v>0</v>
      </c>
      <c r="F18" s="72" t="s">
        <v>76</v>
      </c>
      <c r="G18" s="72"/>
    </row>
    <row r="19" spans="1:7" x14ac:dyDescent="0.2">
      <c r="A19" s="154" t="s">
        <v>77</v>
      </c>
      <c r="B19" s="146">
        <f>'Enduring Online Materials'!C43</f>
        <v>0</v>
      </c>
      <c r="C19" s="147">
        <f>'Enduring Online Materials'!B43</f>
        <v>0</v>
      </c>
      <c r="D19" s="65">
        <f>'Enduring Online Materials'!D43</f>
        <v>0</v>
      </c>
      <c r="E19" s="66">
        <v>0</v>
      </c>
      <c r="F19" s="72" t="s">
        <v>78</v>
      </c>
      <c r="G19" s="72"/>
    </row>
    <row r="20" spans="1:7" x14ac:dyDescent="0.2">
      <c r="A20" s="154" t="s">
        <v>80</v>
      </c>
      <c r="B20" s="146">
        <f>'Enduring Online Materials'!C45</f>
        <v>0</v>
      </c>
      <c r="C20" s="147">
        <f>'Enduring Online Materials'!B45</f>
        <v>0</v>
      </c>
      <c r="D20" s="65">
        <f>'Enduring Online Materials'!D45</f>
        <v>0</v>
      </c>
      <c r="E20" s="66">
        <v>0</v>
      </c>
      <c r="F20" s="72" t="s">
        <v>122</v>
      </c>
      <c r="G20" s="72"/>
    </row>
    <row r="21" spans="1:7" x14ac:dyDescent="0.2">
      <c r="A21" s="154" t="s">
        <v>82</v>
      </c>
      <c r="B21" s="146">
        <f>'Enduring Online Materials'!C46</f>
        <v>0</v>
      </c>
      <c r="C21" s="147">
        <f>'Enduring Online Materials'!B46</f>
        <v>0</v>
      </c>
      <c r="D21" s="65">
        <f>'Enduring Online Materials'!D46</f>
        <v>0</v>
      </c>
      <c r="E21" s="66">
        <v>0</v>
      </c>
      <c r="F21" s="72"/>
      <c r="G21" s="72"/>
    </row>
    <row r="22" spans="1:7" x14ac:dyDescent="0.2">
      <c r="A22" s="154" t="s">
        <v>83</v>
      </c>
      <c r="B22" s="146">
        <f>'Enduring Online Materials'!C47</f>
        <v>0</v>
      </c>
      <c r="C22" s="147">
        <f>'Enduring Online Materials'!B47</f>
        <v>0</v>
      </c>
      <c r="D22" s="65">
        <f>'Enduring Online Materials'!D47</f>
        <v>0</v>
      </c>
      <c r="E22" s="66">
        <v>0</v>
      </c>
      <c r="F22" s="72"/>
      <c r="G22" s="72"/>
    </row>
    <row r="23" spans="1:7" x14ac:dyDescent="0.2">
      <c r="A23" s="154" t="s">
        <v>84</v>
      </c>
      <c r="B23" s="146">
        <f>'Enduring Online Materials'!C48</f>
        <v>0</v>
      </c>
      <c r="C23" s="147">
        <f>'Enduring Online Materials'!B48</f>
        <v>0</v>
      </c>
      <c r="D23" s="65">
        <f>'Enduring Online Materials'!D48</f>
        <v>0</v>
      </c>
      <c r="E23" s="66">
        <v>0</v>
      </c>
      <c r="F23" s="72"/>
      <c r="G23" s="72"/>
    </row>
    <row r="24" spans="1:7" x14ac:dyDescent="0.2">
      <c r="A24" s="154" t="s">
        <v>85</v>
      </c>
      <c r="B24" s="146">
        <f>'Enduring Online Materials'!C49</f>
        <v>0</v>
      </c>
      <c r="C24" s="147">
        <f>'Enduring Online Materials'!B49</f>
        <v>0</v>
      </c>
      <c r="D24" s="65">
        <f>'Enduring Online Materials'!D49</f>
        <v>0</v>
      </c>
      <c r="E24" s="66">
        <v>0</v>
      </c>
      <c r="F24" s="72"/>
      <c r="G24" s="72"/>
    </row>
    <row r="25" spans="1:7" x14ac:dyDescent="0.2">
      <c r="A25" s="154" t="s">
        <v>87</v>
      </c>
      <c r="B25" s="146">
        <f>'Enduring Online Materials'!C51</f>
        <v>0</v>
      </c>
      <c r="C25" s="147">
        <f>'Enduring Online Materials'!B51</f>
        <v>0</v>
      </c>
      <c r="D25" s="65">
        <f>'Enduring Online Materials'!D51</f>
        <v>0</v>
      </c>
      <c r="E25" s="66">
        <v>0</v>
      </c>
      <c r="F25" s="72" t="s">
        <v>122</v>
      </c>
      <c r="G25" s="72"/>
    </row>
    <row r="26" spans="1:7" x14ac:dyDescent="0.2">
      <c r="A26" s="154" t="s">
        <v>88</v>
      </c>
      <c r="B26" s="146">
        <f>'Enduring Online Materials'!C52</f>
        <v>0</v>
      </c>
      <c r="C26" s="147">
        <f>'Enduring Online Materials'!B52</f>
        <v>0</v>
      </c>
      <c r="D26" s="65">
        <f>'Enduring Online Materials'!D52</f>
        <v>0</v>
      </c>
      <c r="E26" s="66">
        <v>0</v>
      </c>
      <c r="F26" s="72"/>
      <c r="G26" s="72"/>
    </row>
    <row r="27" spans="1:7" x14ac:dyDescent="0.2">
      <c r="A27" s="154" t="s">
        <v>89</v>
      </c>
      <c r="B27" s="146">
        <f>'Enduring Online Materials'!C53</f>
        <v>0</v>
      </c>
      <c r="C27" s="147">
        <f>'Enduring Online Materials'!B53</f>
        <v>0</v>
      </c>
      <c r="D27" s="65">
        <f>'Enduring Online Materials'!D53</f>
        <v>0</v>
      </c>
      <c r="E27" s="66">
        <v>0</v>
      </c>
      <c r="F27" s="72"/>
      <c r="G27" s="72"/>
    </row>
    <row r="28" spans="1:7" x14ac:dyDescent="0.2">
      <c r="A28" s="154" t="s">
        <v>90</v>
      </c>
      <c r="B28" s="146">
        <f>'Enduring Online Materials'!C54</f>
        <v>0</v>
      </c>
      <c r="C28" s="147">
        <f>'Enduring Online Materials'!B54</f>
        <v>0</v>
      </c>
      <c r="D28" s="65">
        <f>'Enduring Online Materials'!D54</f>
        <v>0</v>
      </c>
      <c r="E28" s="66">
        <v>0</v>
      </c>
      <c r="F28" s="72"/>
      <c r="G28" s="72"/>
    </row>
    <row r="29" spans="1:7" x14ac:dyDescent="0.2">
      <c r="A29" s="154" t="s">
        <v>91</v>
      </c>
      <c r="B29" s="146">
        <f>'Enduring Online Materials'!C55</f>
        <v>0</v>
      </c>
      <c r="C29" s="147">
        <f>'Enduring Online Materials'!B55</f>
        <v>0</v>
      </c>
      <c r="D29" s="65">
        <f>'Enduring Online Materials'!D55</f>
        <v>0</v>
      </c>
      <c r="E29" s="66">
        <v>0</v>
      </c>
      <c r="F29" s="72"/>
      <c r="G29" s="72"/>
    </row>
    <row r="30" spans="1:7" x14ac:dyDescent="0.2">
      <c r="A30" s="155" t="s">
        <v>93</v>
      </c>
      <c r="B30" s="146">
        <f>'Enduring Online Materials'!C57</f>
        <v>0</v>
      </c>
      <c r="C30" s="147">
        <f>'Enduring Online Materials'!B57</f>
        <v>0</v>
      </c>
      <c r="D30" s="65">
        <f>'Enduring Online Materials'!D57</f>
        <v>0</v>
      </c>
      <c r="E30" s="66">
        <v>0</v>
      </c>
      <c r="F30" s="72"/>
      <c r="G30" s="142"/>
    </row>
    <row r="31" spans="1:7" x14ac:dyDescent="0.2">
      <c r="A31" s="155" t="s">
        <v>94</v>
      </c>
      <c r="B31" s="146">
        <f>'Enduring Online Materials'!C58</f>
        <v>0</v>
      </c>
      <c r="C31" s="147">
        <f>'Enduring Online Materials'!B58</f>
        <v>0</v>
      </c>
      <c r="D31" s="65">
        <f>'Enduring Online Materials'!D58</f>
        <v>0</v>
      </c>
      <c r="E31" s="66">
        <v>0</v>
      </c>
      <c r="F31" s="72"/>
      <c r="G31" s="72"/>
    </row>
    <row r="32" spans="1:7" x14ac:dyDescent="0.2">
      <c r="A32" s="155" t="s">
        <v>95</v>
      </c>
      <c r="B32" s="146">
        <f>'Enduring Online Materials'!C59</f>
        <v>0</v>
      </c>
      <c r="C32" s="147">
        <f>'Enduring Online Materials'!B59</f>
        <v>0</v>
      </c>
      <c r="D32" s="65">
        <f>'Enduring Online Materials'!D59</f>
        <v>0</v>
      </c>
      <c r="E32" s="66">
        <v>0</v>
      </c>
      <c r="F32" s="72"/>
      <c r="G32" s="72"/>
    </row>
    <row r="33" spans="1:7" x14ac:dyDescent="0.2">
      <c r="A33" s="155">
        <f>'Enduring Online Materials'!A61</f>
        <v>0</v>
      </c>
      <c r="B33" s="146">
        <f>'Enduring Online Materials'!C61</f>
        <v>0</v>
      </c>
      <c r="C33" s="147">
        <f>'Enduring Online Materials'!B61</f>
        <v>0</v>
      </c>
      <c r="D33" s="65">
        <f>'Enduring Online Materials'!D61</f>
        <v>0</v>
      </c>
      <c r="E33" s="66">
        <v>0</v>
      </c>
      <c r="F33" s="72" t="s">
        <v>97</v>
      </c>
      <c r="G33" s="72">
        <f>'Enduring Online Materials'!G61</f>
        <v>0</v>
      </c>
    </row>
    <row r="34" spans="1:7" ht="15" x14ac:dyDescent="0.2">
      <c r="A34" s="217" t="s">
        <v>100</v>
      </c>
      <c r="B34" s="218"/>
      <c r="C34" s="219"/>
      <c r="D34" s="158" t="s">
        <v>101</v>
      </c>
      <c r="E34" s="156" t="s">
        <v>102</v>
      </c>
      <c r="F34" s="217" t="s">
        <v>126</v>
      </c>
      <c r="G34" s="226"/>
    </row>
    <row r="35" spans="1:7" x14ac:dyDescent="0.2">
      <c r="A35" s="174"/>
      <c r="B35" s="175"/>
      <c r="C35" s="176"/>
      <c r="D35" s="30">
        <f>SUM(D3:D33)</f>
        <v>0</v>
      </c>
      <c r="E35" s="30"/>
      <c r="F35" s="173"/>
      <c r="G35" s="173"/>
    </row>
  </sheetData>
  <mergeCells count="5">
    <mergeCell ref="A34:C34"/>
    <mergeCell ref="F34:G34"/>
    <mergeCell ref="A35:C35"/>
    <mergeCell ref="F35:G35"/>
    <mergeCell ref="A1:G1"/>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G65"/>
  <sheetViews>
    <sheetView topLeftCell="A46" zoomScale="90" zoomScaleNormal="90" zoomScaleSheetLayoutView="100" workbookViewId="0">
      <selection sqref="A1:G1"/>
    </sheetView>
  </sheetViews>
  <sheetFormatPr defaultColWidth="9.140625" defaultRowHeight="12.75" x14ac:dyDescent="0.2"/>
  <cols>
    <col min="1" max="1" width="51.5703125" style="4" customWidth="1"/>
    <col min="2" max="2" width="14" style="4" customWidth="1"/>
    <col min="3" max="3" width="13.140625" style="4" customWidth="1"/>
    <col min="4" max="4" width="15.85546875" style="4" customWidth="1"/>
    <col min="5" max="5" width="22" style="4" customWidth="1"/>
    <col min="6" max="6" width="47.85546875" style="4" customWidth="1"/>
    <col min="7" max="7" width="35.42578125" style="35" customWidth="1"/>
    <col min="8" max="16384" width="9.140625" style="4"/>
  </cols>
  <sheetData>
    <row r="1" spans="1:7" ht="30" customHeight="1" x14ac:dyDescent="0.2">
      <c r="A1" s="207" t="s">
        <v>127</v>
      </c>
      <c r="B1" s="208"/>
      <c r="C1" s="208"/>
      <c r="D1" s="208"/>
      <c r="E1" s="208"/>
      <c r="F1" s="208"/>
      <c r="G1" s="209"/>
    </row>
    <row r="2" spans="1:7" ht="39" customHeight="1" x14ac:dyDescent="0.2">
      <c r="A2" s="193" t="s">
        <v>128</v>
      </c>
      <c r="B2" s="194"/>
      <c r="C2" s="194"/>
      <c r="D2" s="194"/>
      <c r="E2" s="194"/>
      <c r="F2" s="194"/>
      <c r="G2" s="195"/>
    </row>
    <row r="3" spans="1:7" ht="17.25" customHeight="1" x14ac:dyDescent="0.2">
      <c r="A3" s="210" t="s">
        <v>17</v>
      </c>
      <c r="B3" s="211"/>
      <c r="C3" s="211"/>
      <c r="D3" s="211"/>
      <c r="E3" s="211"/>
      <c r="F3" s="211"/>
      <c r="G3" s="212"/>
    </row>
    <row r="4" spans="1:7" ht="18" customHeight="1" x14ac:dyDescent="0.2">
      <c r="A4" s="41" t="s">
        <v>18</v>
      </c>
      <c r="B4" s="196"/>
      <c r="C4" s="197"/>
      <c r="D4" s="197"/>
      <c r="E4" s="197"/>
      <c r="F4" s="197"/>
      <c r="G4" s="198"/>
    </row>
    <row r="5" spans="1:7" ht="18" customHeight="1" x14ac:dyDescent="0.2">
      <c r="A5" s="40" t="s">
        <v>19</v>
      </c>
      <c r="B5" s="196"/>
      <c r="C5" s="197"/>
      <c r="D5" s="197"/>
      <c r="E5" s="197"/>
      <c r="F5" s="197"/>
      <c r="G5" s="198"/>
    </row>
    <row r="6" spans="1:7" ht="18" customHeight="1" x14ac:dyDescent="0.2">
      <c r="A6" s="40" t="s">
        <v>20</v>
      </c>
      <c r="B6" s="196"/>
      <c r="C6" s="197"/>
      <c r="D6" s="197"/>
      <c r="E6" s="197"/>
      <c r="F6" s="197"/>
      <c r="G6" s="198"/>
    </row>
    <row r="7" spans="1:7" ht="18" customHeight="1" x14ac:dyDescent="0.2">
      <c r="A7" s="40" t="s">
        <v>113</v>
      </c>
      <c r="B7" s="127"/>
      <c r="C7" s="127"/>
      <c r="D7" s="127"/>
      <c r="E7" s="127"/>
      <c r="F7" s="127"/>
      <c r="G7" s="128"/>
    </row>
    <row r="8" spans="1:7" ht="18" customHeight="1" x14ac:dyDescent="0.2">
      <c r="A8" s="213" t="s">
        <v>22</v>
      </c>
      <c r="B8" s="214"/>
      <c r="C8" s="214"/>
      <c r="D8" s="214"/>
      <c r="E8" s="214"/>
      <c r="F8" s="214"/>
      <c r="G8" s="215"/>
    </row>
    <row r="9" spans="1:7" ht="18" customHeight="1" x14ac:dyDescent="0.2">
      <c r="A9" s="39" t="s">
        <v>23</v>
      </c>
      <c r="B9" s="25"/>
      <c r="C9" s="23"/>
      <c r="D9" s="24"/>
      <c r="E9" s="24"/>
      <c r="F9" s="24"/>
      <c r="G9" s="32"/>
    </row>
    <row r="10" spans="1:7" ht="18" customHeight="1" x14ac:dyDescent="0.2">
      <c r="A10" s="39" t="s">
        <v>24</v>
      </c>
      <c r="B10" s="26"/>
      <c r="C10" s="21"/>
      <c r="D10" s="22"/>
      <c r="E10" s="22"/>
      <c r="F10" s="22"/>
      <c r="G10" s="33"/>
    </row>
    <row r="11" spans="1:7" ht="18" customHeight="1" x14ac:dyDescent="0.2">
      <c r="A11" s="129" t="s">
        <v>25</v>
      </c>
      <c r="B11" s="25"/>
      <c r="C11" s="23"/>
      <c r="D11" s="24"/>
      <c r="E11" s="24"/>
      <c r="F11" s="24"/>
      <c r="G11" s="32"/>
    </row>
    <row r="12" spans="1:7" ht="18" customHeight="1" x14ac:dyDescent="0.2">
      <c r="A12" s="40" t="s">
        <v>26</v>
      </c>
      <c r="B12" s="26">
        <f>SUM(B9:B11)</f>
        <v>0</v>
      </c>
      <c r="C12" s="21"/>
      <c r="D12" s="22"/>
      <c r="E12" s="22"/>
      <c r="F12" s="22"/>
      <c r="G12" s="33"/>
    </row>
    <row r="13" spans="1:7" ht="24" x14ac:dyDescent="0.2">
      <c r="A13" s="41" t="s">
        <v>114</v>
      </c>
      <c r="B13" s="26">
        <f>D65</f>
        <v>0</v>
      </c>
      <c r="C13" s="21"/>
      <c r="D13" s="22"/>
      <c r="E13" s="22"/>
      <c r="F13" s="22"/>
      <c r="G13" s="33"/>
    </row>
    <row r="14" spans="1:7" ht="30" customHeight="1" x14ac:dyDescent="0.2">
      <c r="A14" s="41" t="s">
        <v>28</v>
      </c>
      <c r="B14" s="31" t="e">
        <f>SUM(B11/B13)</f>
        <v>#DIV/0!</v>
      </c>
      <c r="C14" s="21"/>
      <c r="D14" s="22"/>
      <c r="E14" s="22"/>
      <c r="F14" s="22"/>
      <c r="G14" s="33"/>
    </row>
    <row r="15" spans="1:7" ht="26.25" customHeight="1" x14ac:dyDescent="0.2">
      <c r="A15" s="187" t="s">
        <v>115</v>
      </c>
      <c r="B15" s="188"/>
      <c r="C15" s="188"/>
      <c r="D15" s="188"/>
      <c r="E15" s="188"/>
      <c r="F15" s="188"/>
      <c r="G15" s="189"/>
    </row>
    <row r="16" spans="1:7" ht="33.75" customHeight="1" x14ac:dyDescent="0.2">
      <c r="A16" s="27"/>
      <c r="B16" s="2"/>
      <c r="C16" s="2"/>
      <c r="D16" s="2"/>
      <c r="E16" s="2"/>
      <c r="F16" s="3"/>
      <c r="G16" s="34"/>
    </row>
    <row r="17" spans="1:7" ht="29.25" customHeight="1" x14ac:dyDescent="0.2">
      <c r="A17" s="182" t="s">
        <v>30</v>
      </c>
      <c r="B17" s="183"/>
      <c r="C17" s="183"/>
      <c r="D17" s="183"/>
      <c r="E17" s="183"/>
      <c r="F17" s="183"/>
      <c r="G17" s="183"/>
    </row>
    <row r="18" spans="1:7" ht="60" x14ac:dyDescent="0.2">
      <c r="A18" s="96" t="s">
        <v>31</v>
      </c>
      <c r="B18" s="101"/>
      <c r="C18" s="99"/>
      <c r="D18" s="43" t="s">
        <v>32</v>
      </c>
      <c r="E18" s="42" t="s">
        <v>33</v>
      </c>
      <c r="F18" s="42" t="s">
        <v>34</v>
      </c>
      <c r="G18" s="42" t="s">
        <v>35</v>
      </c>
    </row>
    <row r="19" spans="1:7" ht="60" x14ac:dyDescent="0.2">
      <c r="A19" s="97" t="s">
        <v>36</v>
      </c>
      <c r="B19" s="103"/>
      <c r="C19" s="104"/>
      <c r="D19" s="65">
        <v>0</v>
      </c>
      <c r="E19" s="66">
        <v>0</v>
      </c>
      <c r="F19" s="67" t="s">
        <v>37</v>
      </c>
      <c r="G19" s="68"/>
    </row>
    <row r="20" spans="1:7" ht="50.25" customHeight="1" x14ac:dyDescent="0.2">
      <c r="A20" s="97" t="s">
        <v>38</v>
      </c>
      <c r="B20" s="103"/>
      <c r="C20" s="104"/>
      <c r="D20" s="65">
        <v>0</v>
      </c>
      <c r="E20" s="66">
        <v>0</v>
      </c>
      <c r="F20" s="67" t="s">
        <v>39</v>
      </c>
      <c r="G20" s="70"/>
    </row>
    <row r="21" spans="1:7" ht="60" x14ac:dyDescent="0.2">
      <c r="A21" s="97" t="s">
        <v>40</v>
      </c>
      <c r="B21" s="103"/>
      <c r="C21" s="104"/>
      <c r="D21" s="65">
        <v>0</v>
      </c>
      <c r="E21" s="66">
        <v>0</v>
      </c>
      <c r="F21" s="67" t="s">
        <v>116</v>
      </c>
      <c r="G21" s="71"/>
    </row>
    <row r="22" spans="1:7" ht="60" x14ac:dyDescent="0.2">
      <c r="A22" s="97" t="s">
        <v>42</v>
      </c>
      <c r="B22" s="103"/>
      <c r="C22" s="104"/>
      <c r="D22" s="65">
        <v>0</v>
      </c>
      <c r="E22" s="66">
        <v>0</v>
      </c>
      <c r="F22" s="70" t="s">
        <v>117</v>
      </c>
      <c r="G22" s="70"/>
    </row>
    <row r="23" spans="1:7" ht="104.45" customHeight="1" x14ac:dyDescent="0.2">
      <c r="A23" s="97" t="s">
        <v>44</v>
      </c>
      <c r="B23" s="103"/>
      <c r="C23" s="104"/>
      <c r="D23" s="65">
        <v>0</v>
      </c>
      <c r="E23" s="66">
        <v>0</v>
      </c>
      <c r="F23" s="67" t="s">
        <v>118</v>
      </c>
      <c r="G23" s="73"/>
    </row>
    <row r="24" spans="1:7" ht="48" x14ac:dyDescent="0.2">
      <c r="A24" s="97" t="s">
        <v>46</v>
      </c>
      <c r="B24" s="103"/>
      <c r="C24" s="104"/>
      <c r="D24" s="65">
        <v>0</v>
      </c>
      <c r="E24" s="66">
        <v>0</v>
      </c>
      <c r="F24" s="67" t="s">
        <v>47</v>
      </c>
      <c r="G24" s="67"/>
    </row>
    <row r="25" spans="1:7" ht="36" x14ac:dyDescent="0.2">
      <c r="A25" s="97" t="s">
        <v>48</v>
      </c>
      <c r="B25" s="103"/>
      <c r="C25" s="104"/>
      <c r="D25" s="65">
        <v>0</v>
      </c>
      <c r="E25" s="66">
        <v>0</v>
      </c>
      <c r="F25" s="67" t="s">
        <v>49</v>
      </c>
      <c r="G25" s="74"/>
    </row>
    <row r="26" spans="1:7" ht="60" x14ac:dyDescent="0.2">
      <c r="A26" s="97" t="s">
        <v>50</v>
      </c>
      <c r="B26" s="103"/>
      <c r="C26" s="104"/>
      <c r="D26" s="65">
        <v>0</v>
      </c>
      <c r="E26" s="66">
        <v>0</v>
      </c>
      <c r="F26" s="70" t="s">
        <v>51</v>
      </c>
      <c r="G26" s="74"/>
    </row>
    <row r="27" spans="1:7" ht="19.5" customHeight="1" x14ac:dyDescent="0.2">
      <c r="A27" s="98" t="s">
        <v>52</v>
      </c>
      <c r="B27" s="102"/>
      <c r="C27" s="100"/>
      <c r="D27" s="49">
        <f>SUM(D19:D26)</f>
        <v>0</v>
      </c>
      <c r="E27" s="49">
        <f>SUM(E19:E26)</f>
        <v>0</v>
      </c>
      <c r="F27" s="50"/>
      <c r="G27" s="48"/>
    </row>
    <row r="28" spans="1:7" ht="33.75" customHeight="1" x14ac:dyDescent="0.2">
      <c r="A28" s="27"/>
      <c r="B28" s="2"/>
      <c r="C28" s="2"/>
      <c r="D28" s="2"/>
      <c r="E28" s="2"/>
      <c r="F28" s="3"/>
      <c r="G28" s="34"/>
    </row>
    <row r="29" spans="1:7" ht="45" customHeight="1" x14ac:dyDescent="0.2">
      <c r="A29" s="182" t="s">
        <v>53</v>
      </c>
      <c r="B29" s="182"/>
      <c r="C29" s="182"/>
      <c r="D29" s="182"/>
      <c r="E29" s="182"/>
      <c r="F29" s="182"/>
      <c r="G29" s="182"/>
    </row>
    <row r="30" spans="1:7" ht="36" x14ac:dyDescent="0.2">
      <c r="A30" s="45"/>
      <c r="B30" s="37" t="s">
        <v>54</v>
      </c>
      <c r="C30" s="37" t="s">
        <v>55</v>
      </c>
      <c r="D30" s="38" t="s">
        <v>32</v>
      </c>
      <c r="E30" s="38" t="s">
        <v>33</v>
      </c>
      <c r="F30" s="38" t="s">
        <v>34</v>
      </c>
      <c r="G30" s="42" t="s">
        <v>35</v>
      </c>
    </row>
    <row r="31" spans="1:7" ht="18.75" customHeight="1" x14ac:dyDescent="0.2">
      <c r="A31" s="216" t="s">
        <v>56</v>
      </c>
      <c r="B31" s="216"/>
      <c r="C31" s="216"/>
      <c r="D31" s="216"/>
      <c r="E31" s="216"/>
      <c r="F31" s="36"/>
      <c r="G31" s="36"/>
    </row>
    <row r="32" spans="1:7" ht="36" x14ac:dyDescent="0.2">
      <c r="A32" s="44" t="s">
        <v>57</v>
      </c>
      <c r="B32" s="66">
        <v>0</v>
      </c>
      <c r="C32" s="72">
        <v>0</v>
      </c>
      <c r="D32" s="65">
        <f>SUM(B32*C32)</f>
        <v>0</v>
      </c>
      <c r="E32" s="66">
        <v>0</v>
      </c>
      <c r="F32" s="67" t="s">
        <v>58</v>
      </c>
      <c r="G32" s="70"/>
    </row>
    <row r="33" spans="1:7" ht="18" customHeight="1" x14ac:dyDescent="0.2">
      <c r="A33" s="44" t="s">
        <v>59</v>
      </c>
      <c r="B33" s="66">
        <v>0</v>
      </c>
      <c r="C33" s="72">
        <v>0</v>
      </c>
      <c r="D33" s="65">
        <f t="shared" ref="D33" si="0">SUM(B33*C33)</f>
        <v>0</v>
      </c>
      <c r="E33" s="66">
        <v>0</v>
      </c>
      <c r="F33" s="67" t="s">
        <v>60</v>
      </c>
      <c r="G33" s="70"/>
    </row>
    <row r="34" spans="1:7" ht="18" customHeight="1" x14ac:dyDescent="0.2">
      <c r="A34" s="204" t="s">
        <v>66</v>
      </c>
      <c r="B34" s="205"/>
      <c r="C34" s="205"/>
      <c r="D34" s="205"/>
      <c r="E34" s="205"/>
      <c r="F34" s="205"/>
      <c r="G34" s="206"/>
    </row>
    <row r="35" spans="1:7" ht="23.25" customHeight="1" x14ac:dyDescent="0.2">
      <c r="A35" s="44" t="s">
        <v>67</v>
      </c>
      <c r="B35" s="66">
        <v>0</v>
      </c>
      <c r="C35" s="72">
        <v>0</v>
      </c>
      <c r="D35" s="65">
        <f>SUM(B35*C35)</f>
        <v>0</v>
      </c>
      <c r="E35" s="66">
        <v>0</v>
      </c>
      <c r="F35" s="70"/>
      <c r="G35" s="70"/>
    </row>
    <row r="36" spans="1:7" ht="27.75" customHeight="1" x14ac:dyDescent="0.2">
      <c r="A36" s="44" t="s">
        <v>68</v>
      </c>
      <c r="B36" s="66"/>
      <c r="C36" s="72"/>
      <c r="D36" s="65">
        <f>SUM(B36*C36)</f>
        <v>0</v>
      </c>
      <c r="E36" s="66">
        <v>0</v>
      </c>
      <c r="F36" s="70" t="s">
        <v>69</v>
      </c>
      <c r="G36" s="70"/>
    </row>
    <row r="37" spans="1:7" ht="18" customHeight="1" x14ac:dyDescent="0.2">
      <c r="A37" s="44" t="s">
        <v>70</v>
      </c>
      <c r="B37" s="66">
        <v>0</v>
      </c>
      <c r="C37" s="72">
        <v>0</v>
      </c>
      <c r="D37" s="65">
        <f>SUM(B37*C37)</f>
        <v>0</v>
      </c>
      <c r="E37" s="66">
        <v>0</v>
      </c>
      <c r="F37" s="70"/>
      <c r="G37" s="70"/>
    </row>
    <row r="38" spans="1:7" ht="24" customHeight="1" x14ac:dyDescent="0.2">
      <c r="A38" s="204" t="s">
        <v>119</v>
      </c>
      <c r="B38" s="205"/>
      <c r="C38" s="205"/>
      <c r="D38" s="205"/>
      <c r="E38" s="205"/>
      <c r="F38" s="205"/>
      <c r="G38" s="206"/>
    </row>
    <row r="39" spans="1:7" ht="24" customHeight="1" x14ac:dyDescent="0.2">
      <c r="A39" s="44" t="s">
        <v>72</v>
      </c>
      <c r="B39" s="66">
        <v>0</v>
      </c>
      <c r="C39" s="72">
        <v>0</v>
      </c>
      <c r="D39" s="65">
        <f>SUM(B39*C39)</f>
        <v>0</v>
      </c>
      <c r="E39" s="66">
        <v>0</v>
      </c>
      <c r="F39" s="70"/>
      <c r="G39" s="70"/>
    </row>
    <row r="40" spans="1:7" ht="18" customHeight="1" x14ac:dyDescent="0.2">
      <c r="A40" s="44" t="s">
        <v>73</v>
      </c>
      <c r="B40" s="66">
        <v>0</v>
      </c>
      <c r="C40" s="72">
        <v>0</v>
      </c>
      <c r="D40" s="65">
        <f>SUM(B40*C40)</f>
        <v>0</v>
      </c>
      <c r="E40" s="66">
        <v>0</v>
      </c>
      <c r="F40" s="70"/>
      <c r="G40" s="70"/>
    </row>
    <row r="41" spans="1:7" ht="19.5" customHeight="1" x14ac:dyDescent="0.2">
      <c r="A41" s="222" t="s">
        <v>120</v>
      </c>
      <c r="B41" s="223"/>
      <c r="C41" s="223"/>
      <c r="D41" s="223"/>
      <c r="E41" s="223"/>
      <c r="F41" s="223"/>
      <c r="G41" s="224"/>
    </row>
    <row r="42" spans="1:7" ht="84.6" customHeight="1" x14ac:dyDescent="0.2">
      <c r="A42" s="44" t="s">
        <v>75</v>
      </c>
      <c r="B42" s="66">
        <v>0</v>
      </c>
      <c r="C42" s="72">
        <v>0</v>
      </c>
      <c r="D42" s="65">
        <f>SUM(B42*C42)</f>
        <v>0</v>
      </c>
      <c r="E42" s="66">
        <v>0</v>
      </c>
      <c r="F42" s="70" t="s">
        <v>76</v>
      </c>
      <c r="G42" s="70"/>
    </row>
    <row r="43" spans="1:7" ht="36" x14ac:dyDescent="0.2">
      <c r="A43" s="44" t="s">
        <v>77</v>
      </c>
      <c r="B43" s="66">
        <v>0</v>
      </c>
      <c r="C43" s="72">
        <v>0</v>
      </c>
      <c r="D43" s="65">
        <f>SUM(B43*C43)</f>
        <v>0</v>
      </c>
      <c r="E43" s="66">
        <v>0</v>
      </c>
      <c r="F43" s="70" t="s">
        <v>78</v>
      </c>
      <c r="G43" s="70"/>
    </row>
    <row r="44" spans="1:7" ht="26.25" customHeight="1" x14ac:dyDescent="0.2">
      <c r="A44" s="210" t="s">
        <v>121</v>
      </c>
      <c r="B44" s="211"/>
      <c r="C44" s="211"/>
      <c r="D44" s="211"/>
      <c r="E44" s="211"/>
      <c r="F44" s="211"/>
      <c r="G44" s="212"/>
    </row>
    <row r="45" spans="1:7" ht="18" customHeight="1" x14ac:dyDescent="0.2">
      <c r="A45" s="44" t="s">
        <v>80</v>
      </c>
      <c r="B45" s="66">
        <v>0</v>
      </c>
      <c r="C45" s="72">
        <v>0</v>
      </c>
      <c r="D45" s="65">
        <f>SUM(B45*C45)</f>
        <v>0</v>
      </c>
      <c r="E45" s="66">
        <v>0</v>
      </c>
      <c r="F45" s="70" t="s">
        <v>122</v>
      </c>
      <c r="G45" s="70"/>
    </row>
    <row r="46" spans="1:7" ht="18" customHeight="1" x14ac:dyDescent="0.2">
      <c r="A46" s="44" t="s">
        <v>82</v>
      </c>
      <c r="B46" s="66">
        <v>0</v>
      </c>
      <c r="C46" s="72">
        <v>0</v>
      </c>
      <c r="D46" s="65">
        <f>SUM(B46*C46)</f>
        <v>0</v>
      </c>
      <c r="E46" s="66">
        <v>0</v>
      </c>
      <c r="F46" s="70"/>
      <c r="G46" s="70"/>
    </row>
    <row r="47" spans="1:7" ht="18" customHeight="1" x14ac:dyDescent="0.2">
      <c r="A47" s="44" t="s">
        <v>83</v>
      </c>
      <c r="B47" s="66">
        <v>0</v>
      </c>
      <c r="C47" s="72">
        <v>0</v>
      </c>
      <c r="D47" s="65">
        <f>SUM(B47*C47)</f>
        <v>0</v>
      </c>
      <c r="E47" s="66">
        <v>0</v>
      </c>
      <c r="F47" s="70"/>
      <c r="G47" s="70"/>
    </row>
    <row r="48" spans="1:7" ht="18" customHeight="1" x14ac:dyDescent="0.2">
      <c r="A48" s="44" t="s">
        <v>84</v>
      </c>
      <c r="B48" s="66">
        <v>0</v>
      </c>
      <c r="C48" s="72">
        <v>0</v>
      </c>
      <c r="D48" s="65">
        <f>SUM(B48*C48)</f>
        <v>0</v>
      </c>
      <c r="E48" s="66">
        <v>0</v>
      </c>
      <c r="F48" s="70"/>
      <c r="G48" s="70"/>
    </row>
    <row r="49" spans="1:7" ht="18" customHeight="1" x14ac:dyDescent="0.2">
      <c r="A49" s="44" t="s">
        <v>85</v>
      </c>
      <c r="B49" s="66">
        <v>0</v>
      </c>
      <c r="C49" s="72">
        <v>0</v>
      </c>
      <c r="D49" s="65">
        <f>SUM(B49*C49)</f>
        <v>0</v>
      </c>
      <c r="E49" s="66">
        <v>0</v>
      </c>
      <c r="F49" s="70"/>
      <c r="G49" s="70"/>
    </row>
    <row r="50" spans="1:7" ht="26.25" customHeight="1" x14ac:dyDescent="0.2">
      <c r="A50" s="210" t="s">
        <v>123</v>
      </c>
      <c r="B50" s="211"/>
      <c r="C50" s="211"/>
      <c r="D50" s="211"/>
      <c r="E50" s="211"/>
      <c r="F50" s="211"/>
      <c r="G50" s="212"/>
    </row>
    <row r="51" spans="1:7" ht="18" customHeight="1" x14ac:dyDescent="0.2">
      <c r="A51" s="44" t="s">
        <v>87</v>
      </c>
      <c r="B51" s="66">
        <v>0</v>
      </c>
      <c r="C51" s="70">
        <v>0</v>
      </c>
      <c r="D51" s="65">
        <f t="shared" ref="D51:D55" si="1">SUM(B51*C51)</f>
        <v>0</v>
      </c>
      <c r="E51" s="66">
        <v>0</v>
      </c>
      <c r="F51" s="70" t="s">
        <v>122</v>
      </c>
      <c r="G51" s="70"/>
    </row>
    <row r="52" spans="1:7" ht="18" customHeight="1" x14ac:dyDescent="0.2">
      <c r="A52" s="44" t="s">
        <v>88</v>
      </c>
      <c r="B52" s="66">
        <v>0</v>
      </c>
      <c r="C52" s="72">
        <v>0</v>
      </c>
      <c r="D52" s="65">
        <f t="shared" si="1"/>
        <v>0</v>
      </c>
      <c r="E52" s="66">
        <v>0</v>
      </c>
      <c r="F52" s="70"/>
      <c r="G52" s="70"/>
    </row>
    <row r="53" spans="1:7" ht="18" customHeight="1" x14ac:dyDescent="0.2">
      <c r="A53" s="44" t="s">
        <v>89</v>
      </c>
      <c r="B53" s="66">
        <v>0</v>
      </c>
      <c r="C53" s="72">
        <v>0</v>
      </c>
      <c r="D53" s="65">
        <f t="shared" si="1"/>
        <v>0</v>
      </c>
      <c r="E53" s="66">
        <v>0</v>
      </c>
      <c r="F53" s="70"/>
      <c r="G53" s="70"/>
    </row>
    <row r="54" spans="1:7" ht="18" customHeight="1" x14ac:dyDescent="0.2">
      <c r="A54" s="44" t="s">
        <v>90</v>
      </c>
      <c r="B54" s="66">
        <v>0</v>
      </c>
      <c r="C54" s="72">
        <v>0</v>
      </c>
      <c r="D54" s="65">
        <f t="shared" si="1"/>
        <v>0</v>
      </c>
      <c r="E54" s="66">
        <v>0</v>
      </c>
      <c r="F54" s="70"/>
      <c r="G54" s="70"/>
    </row>
    <row r="55" spans="1:7" ht="18" customHeight="1" x14ac:dyDescent="0.2">
      <c r="A55" s="44" t="s">
        <v>91</v>
      </c>
      <c r="B55" s="66">
        <v>0</v>
      </c>
      <c r="C55" s="72">
        <v>0</v>
      </c>
      <c r="D55" s="65">
        <f t="shared" si="1"/>
        <v>0</v>
      </c>
      <c r="E55" s="66">
        <v>0</v>
      </c>
      <c r="F55" s="70"/>
      <c r="G55" s="70"/>
    </row>
    <row r="56" spans="1:7" ht="19.5" customHeight="1" x14ac:dyDescent="0.2">
      <c r="A56" s="210" t="s">
        <v>124</v>
      </c>
      <c r="B56" s="211"/>
      <c r="C56" s="211"/>
      <c r="D56" s="211"/>
      <c r="E56" s="211"/>
      <c r="F56" s="211"/>
      <c r="G56" s="212"/>
    </row>
    <row r="57" spans="1:7" x14ac:dyDescent="0.2">
      <c r="A57" s="83" t="s">
        <v>93</v>
      </c>
      <c r="B57" s="66">
        <v>0</v>
      </c>
      <c r="C57" s="72">
        <v>0</v>
      </c>
      <c r="D57" s="65">
        <f>SUM(B57*C57)</f>
        <v>0</v>
      </c>
      <c r="E57" s="66">
        <v>0</v>
      </c>
      <c r="F57" s="70"/>
      <c r="G57" s="78"/>
    </row>
    <row r="58" spans="1:7" ht="18" customHeight="1" x14ac:dyDescent="0.2">
      <c r="A58" s="83" t="s">
        <v>94</v>
      </c>
      <c r="B58" s="66">
        <v>0</v>
      </c>
      <c r="C58" s="72">
        <v>0</v>
      </c>
      <c r="D58" s="65">
        <f t="shared" ref="D58:D59" si="2">SUM(B58*C58)</f>
        <v>0</v>
      </c>
      <c r="E58" s="66">
        <v>0</v>
      </c>
      <c r="F58" s="70"/>
      <c r="G58" s="70"/>
    </row>
    <row r="59" spans="1:7" ht="18" customHeight="1" x14ac:dyDescent="0.2">
      <c r="A59" s="83" t="s">
        <v>95</v>
      </c>
      <c r="B59" s="66">
        <v>0</v>
      </c>
      <c r="C59" s="72">
        <v>0</v>
      </c>
      <c r="D59" s="65">
        <f t="shared" si="2"/>
        <v>0</v>
      </c>
      <c r="E59" s="66">
        <v>0</v>
      </c>
      <c r="F59" s="70"/>
      <c r="G59" s="70"/>
    </row>
    <row r="60" spans="1:7" ht="27" customHeight="1" x14ac:dyDescent="0.2">
      <c r="A60" s="225" t="s">
        <v>125</v>
      </c>
      <c r="B60" s="225"/>
      <c r="C60" s="225"/>
      <c r="D60" s="225"/>
      <c r="E60" s="225"/>
      <c r="F60" s="48"/>
      <c r="G60" s="48"/>
    </row>
    <row r="61" spans="1:7" ht="18" customHeight="1" x14ac:dyDescent="0.2">
      <c r="A61" s="83"/>
      <c r="B61" s="66">
        <v>0</v>
      </c>
      <c r="C61" s="81">
        <v>0</v>
      </c>
      <c r="D61" s="65">
        <f>SUM(B61*C61)</f>
        <v>0</v>
      </c>
      <c r="E61" s="66">
        <v>0</v>
      </c>
      <c r="F61" s="70" t="s">
        <v>97</v>
      </c>
      <c r="G61" s="70"/>
    </row>
    <row r="62" spans="1:7" ht="19.5" customHeight="1" x14ac:dyDescent="0.2">
      <c r="A62" s="46" t="s">
        <v>98</v>
      </c>
      <c r="B62" s="47">
        <f>SUM(B31:B61)</f>
        <v>0</v>
      </c>
      <c r="C62" s="48">
        <f>SUM(C31:C61)</f>
        <v>0</v>
      </c>
      <c r="D62" s="47">
        <f>SUM(D31:D61)</f>
        <v>0</v>
      </c>
      <c r="E62" s="47">
        <f>SUM(E31:E61)</f>
        <v>0</v>
      </c>
      <c r="F62" s="48" t="s">
        <v>99</v>
      </c>
      <c r="G62" s="48"/>
    </row>
    <row r="63" spans="1:7" x14ac:dyDescent="0.2">
      <c r="A63" s="5"/>
      <c r="B63" s="5"/>
      <c r="C63" s="5"/>
      <c r="D63" s="5"/>
      <c r="E63" s="5"/>
      <c r="F63" s="5"/>
      <c r="G63" s="5"/>
    </row>
    <row r="64" spans="1:7" ht="51" x14ac:dyDescent="0.2">
      <c r="A64" s="217" t="s">
        <v>100</v>
      </c>
      <c r="B64" s="218"/>
      <c r="C64" s="219"/>
      <c r="D64" s="51" t="s">
        <v>101</v>
      </c>
      <c r="E64" s="52" t="s">
        <v>102</v>
      </c>
      <c r="F64" s="220" t="s">
        <v>126</v>
      </c>
      <c r="G64" s="221"/>
    </row>
    <row r="65" spans="1:7" ht="24" customHeight="1" x14ac:dyDescent="0.2">
      <c r="A65" s="174"/>
      <c r="B65" s="175"/>
      <c r="C65" s="176"/>
      <c r="D65" s="30">
        <f>D27+D62</f>
        <v>0</v>
      </c>
      <c r="E65" s="30">
        <f>E27+E62</f>
        <v>0</v>
      </c>
      <c r="F65" s="173"/>
      <c r="G65" s="173"/>
    </row>
  </sheetData>
  <mergeCells count="22">
    <mergeCell ref="B6:G6"/>
    <mergeCell ref="A1:G1"/>
    <mergeCell ref="A2:G2"/>
    <mergeCell ref="A3:G3"/>
    <mergeCell ref="B4:G4"/>
    <mergeCell ref="B5:G5"/>
    <mergeCell ref="A44:G44"/>
    <mergeCell ref="A8:G8"/>
    <mergeCell ref="A15:G15"/>
    <mergeCell ref="A17:G17"/>
    <mergeCell ref="A29:G29"/>
    <mergeCell ref="A31:E31"/>
    <mergeCell ref="A34:G34"/>
    <mergeCell ref="A38:G38"/>
    <mergeCell ref="A41:G41"/>
    <mergeCell ref="A65:C65"/>
    <mergeCell ref="F65:G65"/>
    <mergeCell ref="A50:G50"/>
    <mergeCell ref="A56:G56"/>
    <mergeCell ref="A60:E60"/>
    <mergeCell ref="A64:C64"/>
    <mergeCell ref="F64:G64"/>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G35"/>
  <sheetViews>
    <sheetView zoomScale="90" zoomScaleNormal="90" zoomScaleSheetLayoutView="100" workbookViewId="0">
      <selection sqref="A1:G1"/>
    </sheetView>
  </sheetViews>
  <sheetFormatPr defaultColWidth="9.140625" defaultRowHeight="12.75" x14ac:dyDescent="0.2"/>
  <cols>
    <col min="1" max="1" width="51.5703125" style="4" customWidth="1"/>
    <col min="2" max="2" width="14" style="4" customWidth="1"/>
    <col min="3" max="3" width="13.140625" style="4" customWidth="1"/>
    <col min="4" max="4" width="15.85546875" style="4" customWidth="1"/>
    <col min="5" max="5" width="22" style="4" customWidth="1"/>
    <col min="6" max="6" width="47.85546875" style="4" customWidth="1"/>
    <col min="7" max="7" width="35.42578125" style="4" customWidth="1"/>
    <col min="8" max="16384" width="9.140625" style="4"/>
  </cols>
  <sheetData>
    <row r="1" spans="1:7" ht="15.75" x14ac:dyDescent="0.2">
      <c r="A1" s="207" t="s">
        <v>127</v>
      </c>
      <c r="B1" s="208"/>
      <c r="C1" s="208"/>
      <c r="D1" s="208"/>
      <c r="E1" s="208"/>
      <c r="F1" s="208"/>
      <c r="G1" s="209"/>
    </row>
    <row r="2" spans="1:7" x14ac:dyDescent="0.2">
      <c r="A2" s="149" t="s">
        <v>31</v>
      </c>
      <c r="B2" s="150"/>
      <c r="C2" s="151"/>
      <c r="D2" s="157" t="s">
        <v>32</v>
      </c>
      <c r="E2" s="152" t="s">
        <v>33</v>
      </c>
      <c r="F2" s="152" t="s">
        <v>34</v>
      </c>
      <c r="G2" s="152" t="s">
        <v>35</v>
      </c>
    </row>
    <row r="3" spans="1:7" x14ac:dyDescent="0.2">
      <c r="A3" s="153" t="s">
        <v>36</v>
      </c>
      <c r="B3" s="103"/>
      <c r="C3" s="104"/>
      <c r="D3" s="65">
        <f>'Enduring Hard Copy Materials'!D19</f>
        <v>0</v>
      </c>
      <c r="E3" s="66">
        <v>0</v>
      </c>
      <c r="F3" s="134" t="s">
        <v>37</v>
      </c>
      <c r="G3" s="135"/>
    </row>
    <row r="4" spans="1:7" x14ac:dyDescent="0.2">
      <c r="A4" s="153" t="s">
        <v>38</v>
      </c>
      <c r="B4" s="103"/>
      <c r="C4" s="104"/>
      <c r="D4" s="65">
        <f>'Enduring Hard Copy Materials'!D20</f>
        <v>0</v>
      </c>
      <c r="E4" s="66">
        <v>0</v>
      </c>
      <c r="F4" s="134" t="s">
        <v>39</v>
      </c>
      <c r="G4" s="72"/>
    </row>
    <row r="5" spans="1:7" x14ac:dyDescent="0.2">
      <c r="A5" s="153" t="s">
        <v>40</v>
      </c>
      <c r="B5" s="103"/>
      <c r="C5" s="104"/>
      <c r="D5" s="65">
        <f>'Enduring Hard Copy Materials'!D21</f>
        <v>0</v>
      </c>
      <c r="E5" s="66">
        <v>0</v>
      </c>
      <c r="F5" s="134" t="s">
        <v>116</v>
      </c>
      <c r="G5" s="66"/>
    </row>
    <row r="6" spans="1:7" x14ac:dyDescent="0.2">
      <c r="A6" s="153" t="s">
        <v>42</v>
      </c>
      <c r="B6" s="103"/>
      <c r="C6" s="104"/>
      <c r="D6" s="65">
        <f>'Enduring Hard Copy Materials'!D22</f>
        <v>0</v>
      </c>
      <c r="E6" s="66">
        <v>0</v>
      </c>
      <c r="F6" s="72" t="s">
        <v>117</v>
      </c>
      <c r="G6" s="72"/>
    </row>
    <row r="7" spans="1:7" x14ac:dyDescent="0.2">
      <c r="A7" s="153" t="s">
        <v>44</v>
      </c>
      <c r="B7" s="103"/>
      <c r="C7" s="104"/>
      <c r="D7" s="65">
        <f>'Enduring Hard Copy Materials'!D23</f>
        <v>0</v>
      </c>
      <c r="E7" s="66">
        <v>0</v>
      </c>
      <c r="F7" s="134" t="s">
        <v>118</v>
      </c>
      <c r="G7" s="146"/>
    </row>
    <row r="8" spans="1:7" x14ac:dyDescent="0.2">
      <c r="A8" s="153" t="s">
        <v>46</v>
      </c>
      <c r="B8" s="103"/>
      <c r="C8" s="104"/>
      <c r="D8" s="65">
        <f>'Enduring Hard Copy Materials'!D24</f>
        <v>0</v>
      </c>
      <c r="E8" s="66">
        <v>0</v>
      </c>
      <c r="F8" s="134" t="s">
        <v>47</v>
      </c>
      <c r="G8" s="134"/>
    </row>
    <row r="9" spans="1:7" x14ac:dyDescent="0.2">
      <c r="A9" s="153" t="s">
        <v>48</v>
      </c>
      <c r="B9" s="103"/>
      <c r="C9" s="104"/>
      <c r="D9" s="65">
        <f>'Enduring Hard Copy Materials'!D25</f>
        <v>0</v>
      </c>
      <c r="E9" s="66">
        <v>0</v>
      </c>
      <c r="F9" s="134" t="s">
        <v>49</v>
      </c>
      <c r="G9" s="136"/>
    </row>
    <row r="10" spans="1:7" x14ac:dyDescent="0.2">
      <c r="A10" s="153" t="s">
        <v>50</v>
      </c>
      <c r="B10" s="103"/>
      <c r="C10" s="104"/>
      <c r="D10" s="65">
        <f>'Enduring Hard Copy Materials'!D26</f>
        <v>0</v>
      </c>
      <c r="E10" s="66">
        <v>0</v>
      </c>
      <c r="F10" s="72" t="s">
        <v>51</v>
      </c>
      <c r="G10" s="136"/>
    </row>
    <row r="11" spans="1:7" x14ac:dyDescent="0.2">
      <c r="A11" s="154" t="s">
        <v>57</v>
      </c>
      <c r="B11" s="146">
        <f>'Enduring Hard Copy Materials'!C32</f>
        <v>0</v>
      </c>
      <c r="C11" s="147">
        <f>'Enduring Hard Copy Materials'!B32</f>
        <v>0</v>
      </c>
      <c r="D11" s="65">
        <f>'Enduring Hard Copy Materials'!D32</f>
        <v>0</v>
      </c>
      <c r="E11" s="66">
        <v>0</v>
      </c>
      <c r="F11" s="134" t="s">
        <v>58</v>
      </c>
      <c r="G11" s="72"/>
    </row>
    <row r="12" spans="1:7" x14ac:dyDescent="0.2">
      <c r="A12" s="154" t="s">
        <v>59</v>
      </c>
      <c r="B12" s="146">
        <f>'Enduring Hard Copy Materials'!C33</f>
        <v>0</v>
      </c>
      <c r="C12" s="147">
        <f>'Enduring Hard Copy Materials'!B33</f>
        <v>0</v>
      </c>
      <c r="D12" s="65">
        <f>'Enduring Hard Copy Materials'!D33</f>
        <v>0</v>
      </c>
      <c r="E12" s="66">
        <v>0</v>
      </c>
      <c r="F12" s="134" t="s">
        <v>60</v>
      </c>
      <c r="G12" s="72"/>
    </row>
    <row r="13" spans="1:7" x14ac:dyDescent="0.2">
      <c r="A13" s="154" t="s">
        <v>67</v>
      </c>
      <c r="B13" s="146">
        <f>'Enduring Hard Copy Materials'!C35</f>
        <v>0</v>
      </c>
      <c r="C13" s="147">
        <f>'Enduring Hard Copy Materials'!B35</f>
        <v>0</v>
      </c>
      <c r="D13" s="65">
        <f>'Enduring Hard Copy Materials'!D35</f>
        <v>0</v>
      </c>
      <c r="E13" s="66">
        <v>0</v>
      </c>
      <c r="F13" s="72"/>
      <c r="G13" s="72"/>
    </row>
    <row r="14" spans="1:7" x14ac:dyDescent="0.2">
      <c r="A14" s="154" t="s">
        <v>68</v>
      </c>
      <c r="B14" s="146">
        <f>'Enduring Hard Copy Materials'!C36</f>
        <v>0</v>
      </c>
      <c r="C14" s="147">
        <f>'Enduring Hard Copy Materials'!B36</f>
        <v>0</v>
      </c>
      <c r="D14" s="65">
        <f>'Enduring Hard Copy Materials'!D36</f>
        <v>0</v>
      </c>
      <c r="E14" s="66">
        <v>0</v>
      </c>
      <c r="F14" s="72" t="s">
        <v>69</v>
      </c>
      <c r="G14" s="72"/>
    </row>
    <row r="15" spans="1:7" x14ac:dyDescent="0.2">
      <c r="A15" s="154" t="s">
        <v>70</v>
      </c>
      <c r="B15" s="146">
        <f>'Enduring Hard Copy Materials'!C37</f>
        <v>0</v>
      </c>
      <c r="C15" s="147">
        <f>'Enduring Hard Copy Materials'!B37</f>
        <v>0</v>
      </c>
      <c r="D15" s="65">
        <f>'Enduring Hard Copy Materials'!D37</f>
        <v>0</v>
      </c>
      <c r="E15" s="66">
        <v>0</v>
      </c>
      <c r="F15" s="72"/>
      <c r="G15" s="72"/>
    </row>
    <row r="16" spans="1:7" x14ac:dyDescent="0.2">
      <c r="A16" s="154" t="s">
        <v>72</v>
      </c>
      <c r="B16" s="146">
        <f>'Enduring Hard Copy Materials'!C39</f>
        <v>0</v>
      </c>
      <c r="C16" s="147">
        <f>'Enduring Hard Copy Materials'!B39</f>
        <v>0</v>
      </c>
      <c r="D16" s="65">
        <f>'Enduring Hard Copy Materials'!D39</f>
        <v>0</v>
      </c>
      <c r="E16" s="66">
        <v>0</v>
      </c>
      <c r="F16" s="72"/>
      <c r="G16" s="72"/>
    </row>
    <row r="17" spans="1:7" x14ac:dyDescent="0.2">
      <c r="A17" s="154" t="s">
        <v>73</v>
      </c>
      <c r="B17" s="146">
        <f>'Enduring Hard Copy Materials'!C40</f>
        <v>0</v>
      </c>
      <c r="C17" s="147">
        <f>'Enduring Hard Copy Materials'!B40</f>
        <v>0</v>
      </c>
      <c r="D17" s="65">
        <f>'Enduring Hard Copy Materials'!D40</f>
        <v>0</v>
      </c>
      <c r="E17" s="66">
        <v>0</v>
      </c>
      <c r="F17" s="72"/>
      <c r="G17" s="72"/>
    </row>
    <row r="18" spans="1:7" x14ac:dyDescent="0.2">
      <c r="A18" s="154" t="s">
        <v>75</v>
      </c>
      <c r="B18" s="146">
        <f>'Enduring Hard Copy Materials'!C42</f>
        <v>0</v>
      </c>
      <c r="C18" s="147">
        <f>'Enduring Hard Copy Materials'!B42</f>
        <v>0</v>
      </c>
      <c r="D18" s="65">
        <f>'Enduring Hard Copy Materials'!D42</f>
        <v>0</v>
      </c>
      <c r="E18" s="66">
        <v>0</v>
      </c>
      <c r="F18" s="72" t="s">
        <v>76</v>
      </c>
      <c r="G18" s="72"/>
    </row>
    <row r="19" spans="1:7" x14ac:dyDescent="0.2">
      <c r="A19" s="154" t="s">
        <v>77</v>
      </c>
      <c r="B19" s="146">
        <f>'Enduring Hard Copy Materials'!C43</f>
        <v>0</v>
      </c>
      <c r="C19" s="147">
        <f>'Enduring Hard Copy Materials'!B43</f>
        <v>0</v>
      </c>
      <c r="D19" s="65">
        <f>'Enduring Hard Copy Materials'!D43</f>
        <v>0</v>
      </c>
      <c r="E19" s="66">
        <v>0</v>
      </c>
      <c r="F19" s="72" t="s">
        <v>78</v>
      </c>
      <c r="G19" s="72"/>
    </row>
    <row r="20" spans="1:7" x14ac:dyDescent="0.2">
      <c r="A20" s="154" t="s">
        <v>80</v>
      </c>
      <c r="B20" s="146">
        <f>'Enduring Hard Copy Materials'!C45</f>
        <v>0</v>
      </c>
      <c r="C20" s="147">
        <f>'Enduring Hard Copy Materials'!B45</f>
        <v>0</v>
      </c>
      <c r="D20" s="65">
        <f>'Enduring Hard Copy Materials'!D45</f>
        <v>0</v>
      </c>
      <c r="E20" s="66">
        <v>0</v>
      </c>
      <c r="F20" s="72" t="s">
        <v>122</v>
      </c>
      <c r="G20" s="72"/>
    </row>
    <row r="21" spans="1:7" x14ac:dyDescent="0.2">
      <c r="A21" s="154" t="s">
        <v>82</v>
      </c>
      <c r="B21" s="146">
        <f>'Enduring Hard Copy Materials'!C46</f>
        <v>0</v>
      </c>
      <c r="C21" s="147">
        <f>'Enduring Hard Copy Materials'!B46</f>
        <v>0</v>
      </c>
      <c r="D21" s="65">
        <f>'Enduring Hard Copy Materials'!D46</f>
        <v>0</v>
      </c>
      <c r="E21" s="66">
        <v>0</v>
      </c>
      <c r="F21" s="72"/>
      <c r="G21" s="72"/>
    </row>
    <row r="22" spans="1:7" x14ac:dyDescent="0.2">
      <c r="A22" s="154" t="s">
        <v>83</v>
      </c>
      <c r="B22" s="146">
        <f>'Enduring Hard Copy Materials'!C47</f>
        <v>0</v>
      </c>
      <c r="C22" s="147">
        <f>'Enduring Hard Copy Materials'!B47</f>
        <v>0</v>
      </c>
      <c r="D22" s="65">
        <f>'Enduring Hard Copy Materials'!D47</f>
        <v>0</v>
      </c>
      <c r="E22" s="66">
        <v>0</v>
      </c>
      <c r="F22" s="72"/>
      <c r="G22" s="72"/>
    </row>
    <row r="23" spans="1:7" x14ac:dyDescent="0.2">
      <c r="A23" s="154" t="s">
        <v>84</v>
      </c>
      <c r="B23" s="146">
        <f>'Enduring Hard Copy Materials'!C48</f>
        <v>0</v>
      </c>
      <c r="C23" s="147">
        <f>'Enduring Hard Copy Materials'!B48</f>
        <v>0</v>
      </c>
      <c r="D23" s="65">
        <f>'Enduring Hard Copy Materials'!D48</f>
        <v>0</v>
      </c>
      <c r="E23" s="66">
        <v>0</v>
      </c>
      <c r="F23" s="72"/>
      <c r="G23" s="72"/>
    </row>
    <row r="24" spans="1:7" x14ac:dyDescent="0.2">
      <c r="A24" s="154" t="s">
        <v>85</v>
      </c>
      <c r="B24" s="146">
        <f>'Enduring Hard Copy Materials'!C49</f>
        <v>0</v>
      </c>
      <c r="C24" s="147">
        <f>'Enduring Hard Copy Materials'!B49</f>
        <v>0</v>
      </c>
      <c r="D24" s="65">
        <f>'Enduring Hard Copy Materials'!D49</f>
        <v>0</v>
      </c>
      <c r="E24" s="66">
        <v>0</v>
      </c>
      <c r="F24" s="72"/>
      <c r="G24" s="72"/>
    </row>
    <row r="25" spans="1:7" x14ac:dyDescent="0.2">
      <c r="A25" s="154" t="s">
        <v>87</v>
      </c>
      <c r="B25" s="146">
        <f>'Enduring Hard Copy Materials'!C51</f>
        <v>0</v>
      </c>
      <c r="C25" s="147">
        <f>'Enduring Hard Copy Materials'!B51</f>
        <v>0</v>
      </c>
      <c r="D25" s="65">
        <f>'Enduring Hard Copy Materials'!D51</f>
        <v>0</v>
      </c>
      <c r="E25" s="66">
        <v>0</v>
      </c>
      <c r="F25" s="72" t="s">
        <v>122</v>
      </c>
      <c r="G25" s="72"/>
    </row>
    <row r="26" spans="1:7" x14ac:dyDescent="0.2">
      <c r="A26" s="154" t="s">
        <v>88</v>
      </c>
      <c r="B26" s="146">
        <f>'Enduring Hard Copy Materials'!C52</f>
        <v>0</v>
      </c>
      <c r="C26" s="147">
        <f>'Enduring Hard Copy Materials'!B52</f>
        <v>0</v>
      </c>
      <c r="D26" s="65">
        <f>'Enduring Hard Copy Materials'!D52</f>
        <v>0</v>
      </c>
      <c r="E26" s="66">
        <v>0</v>
      </c>
      <c r="F26" s="72"/>
      <c r="G26" s="72"/>
    </row>
    <row r="27" spans="1:7" x14ac:dyDescent="0.2">
      <c r="A27" s="154" t="s">
        <v>89</v>
      </c>
      <c r="B27" s="146">
        <f>'Enduring Hard Copy Materials'!C53</f>
        <v>0</v>
      </c>
      <c r="C27" s="147">
        <f>'Enduring Hard Copy Materials'!B53</f>
        <v>0</v>
      </c>
      <c r="D27" s="65">
        <f>'Enduring Hard Copy Materials'!D53</f>
        <v>0</v>
      </c>
      <c r="E27" s="66">
        <v>0</v>
      </c>
      <c r="F27" s="72"/>
      <c r="G27" s="72"/>
    </row>
    <row r="28" spans="1:7" x14ac:dyDescent="0.2">
      <c r="A28" s="154" t="s">
        <v>90</v>
      </c>
      <c r="B28" s="146">
        <f>'Enduring Hard Copy Materials'!C54</f>
        <v>0</v>
      </c>
      <c r="C28" s="147">
        <f>'Enduring Hard Copy Materials'!B54</f>
        <v>0</v>
      </c>
      <c r="D28" s="65">
        <f>'Enduring Hard Copy Materials'!D54</f>
        <v>0</v>
      </c>
      <c r="E28" s="66">
        <v>0</v>
      </c>
      <c r="F28" s="72"/>
      <c r="G28" s="72"/>
    </row>
    <row r="29" spans="1:7" x14ac:dyDescent="0.2">
      <c r="A29" s="154" t="s">
        <v>91</v>
      </c>
      <c r="B29" s="146">
        <f>'Enduring Hard Copy Materials'!C55</f>
        <v>0</v>
      </c>
      <c r="C29" s="147">
        <f>'Enduring Hard Copy Materials'!B55</f>
        <v>0</v>
      </c>
      <c r="D29" s="65">
        <f>'Enduring Hard Copy Materials'!D55</f>
        <v>0</v>
      </c>
      <c r="E29" s="66">
        <v>0</v>
      </c>
      <c r="F29" s="72"/>
      <c r="G29" s="72"/>
    </row>
    <row r="30" spans="1:7" x14ac:dyDescent="0.2">
      <c r="A30" s="155" t="s">
        <v>93</v>
      </c>
      <c r="B30" s="146">
        <f>'Enduring Hard Copy Materials'!C57</f>
        <v>0</v>
      </c>
      <c r="C30" s="147">
        <f>'Enduring Hard Copy Materials'!B57</f>
        <v>0</v>
      </c>
      <c r="D30" s="65">
        <f>'Enduring Hard Copy Materials'!D57</f>
        <v>0</v>
      </c>
      <c r="E30" s="66">
        <v>0</v>
      </c>
      <c r="F30" s="72"/>
      <c r="G30" s="142"/>
    </row>
    <row r="31" spans="1:7" x14ac:dyDescent="0.2">
      <c r="A31" s="155" t="s">
        <v>94</v>
      </c>
      <c r="B31" s="146">
        <f>'Enduring Hard Copy Materials'!C58</f>
        <v>0</v>
      </c>
      <c r="C31" s="147">
        <f>'Enduring Hard Copy Materials'!B58</f>
        <v>0</v>
      </c>
      <c r="D31" s="65">
        <f>'Enduring Hard Copy Materials'!D58</f>
        <v>0</v>
      </c>
      <c r="E31" s="66">
        <v>0</v>
      </c>
      <c r="F31" s="72"/>
      <c r="G31" s="72"/>
    </row>
    <row r="32" spans="1:7" x14ac:dyDescent="0.2">
      <c r="A32" s="155" t="s">
        <v>95</v>
      </c>
      <c r="B32" s="146">
        <f>'Enduring Hard Copy Materials'!C59</f>
        <v>0</v>
      </c>
      <c r="C32" s="147">
        <f>'Enduring Hard Copy Materials'!B59</f>
        <v>0</v>
      </c>
      <c r="D32" s="65">
        <f>'Enduring Hard Copy Materials'!D59</f>
        <v>0</v>
      </c>
      <c r="E32" s="66">
        <v>0</v>
      </c>
      <c r="F32" s="72"/>
      <c r="G32" s="72"/>
    </row>
    <row r="33" spans="1:7" x14ac:dyDescent="0.2">
      <c r="A33" s="155">
        <f>'Enduring Online Materials'!A61</f>
        <v>0</v>
      </c>
      <c r="B33" s="146">
        <f>'Enduring Hard Copy Materials'!C61</f>
        <v>0</v>
      </c>
      <c r="C33" s="147">
        <f>'Enduring Hard Copy Materials'!B61</f>
        <v>0</v>
      </c>
      <c r="D33" s="65">
        <f>'Enduring Hard Copy Materials'!D61</f>
        <v>0</v>
      </c>
      <c r="E33" s="66">
        <v>0</v>
      </c>
      <c r="F33" s="72" t="s">
        <v>97</v>
      </c>
      <c r="G33" s="72">
        <f>'Enduring Online Materials'!G61</f>
        <v>0</v>
      </c>
    </row>
    <row r="34" spans="1:7" ht="15" x14ac:dyDescent="0.2">
      <c r="A34" s="217" t="s">
        <v>100</v>
      </c>
      <c r="B34" s="218"/>
      <c r="C34" s="219"/>
      <c r="D34" s="158" t="s">
        <v>101</v>
      </c>
      <c r="E34" s="156" t="s">
        <v>102</v>
      </c>
      <c r="F34" s="217" t="s">
        <v>126</v>
      </c>
      <c r="G34" s="226"/>
    </row>
    <row r="35" spans="1:7" x14ac:dyDescent="0.2">
      <c r="A35" s="174"/>
      <c r="B35" s="175"/>
      <c r="C35" s="176"/>
      <c r="D35" s="30">
        <f>SUM(D3:D33)</f>
        <v>0</v>
      </c>
      <c r="E35" s="30"/>
      <c r="F35" s="173"/>
      <c r="G35" s="173"/>
    </row>
  </sheetData>
  <mergeCells count="5">
    <mergeCell ref="A1:G1"/>
    <mergeCell ref="A34:C34"/>
    <mergeCell ref="F34:G34"/>
    <mergeCell ref="A35:C35"/>
    <mergeCell ref="F35:G35"/>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G69"/>
  <sheetViews>
    <sheetView zoomScale="90" zoomScaleNormal="90" zoomScaleSheetLayoutView="90" workbookViewId="0">
      <selection activeCell="D18" sqref="D18"/>
    </sheetView>
  </sheetViews>
  <sheetFormatPr defaultColWidth="9.140625" defaultRowHeight="12.75" x14ac:dyDescent="0.2"/>
  <cols>
    <col min="1" max="1" width="47.42578125" style="4" customWidth="1"/>
    <col min="2" max="2" width="14" style="4" customWidth="1"/>
    <col min="3" max="3" width="13.140625" style="4" customWidth="1"/>
    <col min="4" max="4" width="15.85546875" style="4" customWidth="1"/>
    <col min="5" max="5" width="22" style="4" customWidth="1"/>
    <col min="6" max="6" width="47.85546875" style="4" customWidth="1"/>
    <col min="7" max="7" width="35.42578125" style="80" customWidth="1"/>
    <col min="8" max="16384" width="9.140625" style="4"/>
  </cols>
  <sheetData>
    <row r="1" spans="1:7" ht="30" customHeight="1" x14ac:dyDescent="0.2">
      <c r="A1" s="242" t="s">
        <v>129</v>
      </c>
      <c r="B1" s="243"/>
      <c r="C1" s="243"/>
      <c r="D1" s="243"/>
      <c r="E1" s="243"/>
      <c r="F1" s="243"/>
      <c r="G1" s="244"/>
    </row>
    <row r="2" spans="1:7" ht="43.5" customHeight="1" x14ac:dyDescent="0.2">
      <c r="A2" s="193" t="s">
        <v>130</v>
      </c>
      <c r="B2" s="194"/>
      <c r="C2" s="194"/>
      <c r="D2" s="194"/>
      <c r="E2" s="194"/>
      <c r="F2" s="194"/>
      <c r="G2" s="195"/>
    </row>
    <row r="3" spans="1:7" ht="17.25" customHeight="1" x14ac:dyDescent="0.2">
      <c r="A3" s="227" t="s">
        <v>17</v>
      </c>
      <c r="B3" s="228"/>
      <c r="C3" s="228"/>
      <c r="D3" s="228"/>
      <c r="E3" s="228"/>
      <c r="F3" s="228"/>
      <c r="G3" s="229"/>
    </row>
    <row r="4" spans="1:7" ht="18" customHeight="1" x14ac:dyDescent="0.2">
      <c r="A4" s="41" t="s">
        <v>18</v>
      </c>
      <c r="B4" s="196"/>
      <c r="C4" s="197"/>
      <c r="D4" s="197"/>
      <c r="E4" s="197"/>
      <c r="F4" s="197"/>
      <c r="G4" s="198"/>
    </row>
    <row r="5" spans="1:7" ht="18" customHeight="1" x14ac:dyDescent="0.2">
      <c r="A5" s="40" t="s">
        <v>19</v>
      </c>
      <c r="B5" s="196"/>
      <c r="C5" s="197"/>
      <c r="D5" s="197"/>
      <c r="E5" s="197"/>
      <c r="F5" s="197"/>
      <c r="G5" s="198"/>
    </row>
    <row r="6" spans="1:7" ht="18" customHeight="1" x14ac:dyDescent="0.2">
      <c r="A6" s="40" t="s">
        <v>20</v>
      </c>
      <c r="B6" s="196"/>
      <c r="C6" s="197"/>
      <c r="D6" s="197"/>
      <c r="E6" s="197"/>
      <c r="F6" s="197"/>
      <c r="G6" s="198"/>
    </row>
    <row r="7" spans="1:7" ht="18" customHeight="1" x14ac:dyDescent="0.2">
      <c r="A7" s="236" t="s">
        <v>22</v>
      </c>
      <c r="B7" s="237"/>
      <c r="C7" s="237"/>
      <c r="D7" s="237"/>
      <c r="E7" s="237"/>
      <c r="F7" s="237"/>
      <c r="G7" s="238"/>
    </row>
    <row r="8" spans="1:7" ht="18" customHeight="1" x14ac:dyDescent="0.2">
      <c r="A8" s="39" t="s">
        <v>23</v>
      </c>
      <c r="B8" s="25">
        <f>'Live Symposium'!B9+'Live Reg_Local Program'!B9+'Live Grand Rounds'!B9+'Live Online Event'!B9+'Enduring Online Materials'!B9+'Enduring Hard Copy Materials'!B9</f>
        <v>0</v>
      </c>
      <c r="C8" s="23"/>
      <c r="D8" s="24"/>
      <c r="E8" s="24"/>
      <c r="F8" s="24"/>
      <c r="G8" s="75"/>
    </row>
    <row r="9" spans="1:7" ht="18" customHeight="1" x14ac:dyDescent="0.2">
      <c r="A9" s="39" t="s">
        <v>24</v>
      </c>
      <c r="B9" s="25">
        <f>'Live Symposium'!B10+'Live Reg_Local Program'!B10+'Live Grand Rounds'!B10+'Live Online Event'!B10+'Enduring Online Materials'!B10+'Enduring Hard Copy Materials'!B10</f>
        <v>0</v>
      </c>
      <c r="C9" s="21"/>
      <c r="D9" s="22"/>
      <c r="E9" s="22"/>
      <c r="F9" s="22"/>
      <c r="G9" s="76"/>
    </row>
    <row r="10" spans="1:7" ht="18" customHeight="1" x14ac:dyDescent="0.2">
      <c r="A10" s="129" t="s">
        <v>25</v>
      </c>
      <c r="B10" s="25">
        <f>'Live Symposium'!B11+'Live Reg_Local Program'!B11+'Live Grand Rounds'!B11+'Live Online Event'!B11+'Enduring Online Materials'!B11+'Enduring Hard Copy Materials'!B11</f>
        <v>0</v>
      </c>
      <c r="C10" s="23"/>
      <c r="D10" s="24"/>
      <c r="E10" s="24"/>
      <c r="F10" s="24"/>
      <c r="G10" s="75"/>
    </row>
    <row r="11" spans="1:7" ht="18" customHeight="1" x14ac:dyDescent="0.2">
      <c r="A11" s="40" t="s">
        <v>26</v>
      </c>
      <c r="B11" s="26">
        <f>SUM(B8:B10)</f>
        <v>0</v>
      </c>
      <c r="C11" s="21"/>
      <c r="D11" s="22"/>
      <c r="E11" s="22"/>
      <c r="F11" s="22"/>
      <c r="G11" s="76"/>
    </row>
    <row r="12" spans="1:7" ht="18" customHeight="1" x14ac:dyDescent="0.2">
      <c r="A12" s="40" t="s">
        <v>131</v>
      </c>
      <c r="B12" s="26">
        <f>D69</f>
        <v>0</v>
      </c>
      <c r="C12" s="21"/>
      <c r="D12" s="22"/>
      <c r="E12" s="22"/>
      <c r="F12" s="22"/>
      <c r="G12" s="76"/>
    </row>
    <row r="13" spans="1:7" ht="18" customHeight="1" x14ac:dyDescent="0.2">
      <c r="A13" s="40" t="s">
        <v>28</v>
      </c>
      <c r="B13" s="31" t="e">
        <f>SUM(B10/B12)</f>
        <v>#DIV/0!</v>
      </c>
      <c r="C13" s="21"/>
      <c r="D13" s="22"/>
      <c r="E13" s="22"/>
      <c r="F13" s="22"/>
      <c r="G13" s="76"/>
    </row>
    <row r="14" spans="1:7" ht="26.25" customHeight="1" x14ac:dyDescent="0.2">
      <c r="A14" s="187" t="s">
        <v>115</v>
      </c>
      <c r="B14" s="188"/>
      <c r="C14" s="188"/>
      <c r="D14" s="188"/>
      <c r="E14" s="188"/>
      <c r="F14" s="188"/>
      <c r="G14" s="189"/>
    </row>
    <row r="15" spans="1:7" ht="33.75" customHeight="1" x14ac:dyDescent="0.2">
      <c r="A15" s="27"/>
      <c r="B15" s="2"/>
      <c r="C15" s="2"/>
      <c r="D15" s="2"/>
      <c r="E15" s="2"/>
      <c r="F15" s="3"/>
      <c r="G15" s="77"/>
    </row>
    <row r="16" spans="1:7" ht="29.25" customHeight="1" x14ac:dyDescent="0.2">
      <c r="A16" s="182" t="s">
        <v>30</v>
      </c>
      <c r="B16" s="183"/>
      <c r="C16" s="183"/>
      <c r="D16" s="183"/>
      <c r="E16" s="183"/>
      <c r="F16" s="183"/>
      <c r="G16" s="183"/>
    </row>
    <row r="17" spans="1:7" ht="60" x14ac:dyDescent="0.2">
      <c r="A17" s="105" t="s">
        <v>31</v>
      </c>
      <c r="B17" s="110"/>
      <c r="C17" s="108"/>
      <c r="D17" s="56" t="s">
        <v>32</v>
      </c>
      <c r="E17" s="55" t="s">
        <v>33</v>
      </c>
      <c r="F17" s="55" t="s">
        <v>34</v>
      </c>
      <c r="G17" s="55" t="s">
        <v>132</v>
      </c>
    </row>
    <row r="18" spans="1:7" s="69" customFormat="1" ht="63" customHeight="1" x14ac:dyDescent="0.2">
      <c r="A18" s="106" t="s">
        <v>36</v>
      </c>
      <c r="B18" s="112"/>
      <c r="C18" s="113"/>
      <c r="D18" s="65">
        <f>'Live Symposium'!D19+'Live Reg_Local Program'!D19+'Live Grand Rounds'!D19+'Live Online Event'!D19+'Enduring Online Materials'!D19+'Enduring Hard Copy Materials'!D19</f>
        <v>0</v>
      </c>
      <c r="E18" s="66">
        <v>0</v>
      </c>
      <c r="F18" s="67" t="s">
        <v>37</v>
      </c>
      <c r="G18" s="68"/>
    </row>
    <row r="19" spans="1:7" s="69" customFormat="1" ht="49.5" customHeight="1" x14ac:dyDescent="0.2">
      <c r="A19" s="106" t="s">
        <v>38</v>
      </c>
      <c r="B19" s="112"/>
      <c r="C19" s="113"/>
      <c r="D19" s="65">
        <f>'Live Symposium'!D20+'Live Reg_Local Program'!D20+'Live Grand Rounds'!D20+'Live Online Event'!D20+'Enduring Online Materials'!D20+'Enduring Hard Copy Materials'!D20</f>
        <v>0</v>
      </c>
      <c r="E19" s="66">
        <v>0</v>
      </c>
      <c r="F19" s="67" t="s">
        <v>39</v>
      </c>
      <c r="G19" s="70"/>
    </row>
    <row r="20" spans="1:7" s="69" customFormat="1" ht="60" x14ac:dyDescent="0.2">
      <c r="A20" s="106" t="s">
        <v>40</v>
      </c>
      <c r="B20" s="112"/>
      <c r="C20" s="113"/>
      <c r="D20" s="65">
        <f>'Live Symposium'!D21+'Live Reg_Local Program'!D21+'Live Grand Rounds'!D21+'Live Online Event'!D21+'Enduring Online Materials'!D21+'Enduring Hard Copy Materials'!D21</f>
        <v>0</v>
      </c>
      <c r="E20" s="66">
        <v>0</v>
      </c>
      <c r="F20" s="67" t="s">
        <v>116</v>
      </c>
      <c r="G20" s="71"/>
    </row>
    <row r="21" spans="1:7" s="69" customFormat="1" ht="60" x14ac:dyDescent="0.2">
      <c r="A21" s="106" t="s">
        <v>42</v>
      </c>
      <c r="B21" s="114"/>
      <c r="C21" s="115"/>
      <c r="D21" s="65">
        <f>'Live Symposium'!D22+'Live Reg_Local Program'!D22+'Live Grand Rounds'!D22+'Live Online Event'!D22+'Enduring Online Materials'!D22+'Enduring Hard Copy Materials'!D22</f>
        <v>0</v>
      </c>
      <c r="E21" s="66">
        <v>0</v>
      </c>
      <c r="F21" s="70" t="s">
        <v>117</v>
      </c>
      <c r="G21" s="70"/>
    </row>
    <row r="22" spans="1:7" s="69" customFormat="1" ht="106.35" customHeight="1" x14ac:dyDescent="0.2">
      <c r="A22" s="106" t="s">
        <v>44</v>
      </c>
      <c r="B22" s="114"/>
      <c r="C22" s="115"/>
      <c r="D22" s="65">
        <f>'Live Symposium'!D23+'Live Reg_Local Program'!D23+'Live Grand Rounds'!D23+'Live Online Event'!D23+'Enduring Online Materials'!D23+'Enduring Hard Copy Materials'!D23</f>
        <v>0</v>
      </c>
      <c r="E22" s="66">
        <v>0</v>
      </c>
      <c r="F22" s="67" t="s">
        <v>118</v>
      </c>
      <c r="G22" s="73"/>
    </row>
    <row r="23" spans="1:7" s="69" customFormat="1" ht="48" x14ac:dyDescent="0.2">
      <c r="A23" s="106" t="s">
        <v>46</v>
      </c>
      <c r="B23" s="114"/>
      <c r="C23" s="115"/>
      <c r="D23" s="65">
        <f>'Live Symposium'!D24+'Live Reg_Local Program'!D24+'Live Grand Rounds'!D24+'Live Online Event'!D24+'Enduring Online Materials'!D24+'Enduring Hard Copy Materials'!D24</f>
        <v>0</v>
      </c>
      <c r="E23" s="66">
        <v>0</v>
      </c>
      <c r="F23" s="67" t="s">
        <v>47</v>
      </c>
      <c r="G23" s="67"/>
    </row>
    <row r="24" spans="1:7" s="69" customFormat="1" ht="36" x14ac:dyDescent="0.2">
      <c r="A24" s="106" t="s">
        <v>48</v>
      </c>
      <c r="B24" s="114"/>
      <c r="C24" s="115"/>
      <c r="D24" s="65">
        <f>'Live Symposium'!D25+'Live Reg_Local Program'!D25+'Live Grand Rounds'!D25+'Live Online Event'!D25+'Enduring Online Materials'!D25+'Enduring Hard Copy Materials'!D25</f>
        <v>0</v>
      </c>
      <c r="E24" s="66">
        <v>0</v>
      </c>
      <c r="F24" s="67" t="s">
        <v>49</v>
      </c>
      <c r="G24" s="74"/>
    </row>
    <row r="25" spans="1:7" s="69" customFormat="1" ht="60" x14ac:dyDescent="0.2">
      <c r="A25" s="116" t="s">
        <v>50</v>
      </c>
      <c r="B25" s="114"/>
      <c r="C25" s="115"/>
      <c r="D25" s="65">
        <f>'Live Symposium'!D26+'Live Reg_Local Program'!D26+'Live Grand Rounds'!D26+'Live Online Event'!D26+'Enduring Online Materials'!D26+'Enduring Hard Copy Materials'!D26</f>
        <v>0</v>
      </c>
      <c r="E25" s="66">
        <v>0</v>
      </c>
      <c r="F25" s="70" t="s">
        <v>51</v>
      </c>
      <c r="G25" s="74"/>
    </row>
    <row r="26" spans="1:7" ht="19.5" customHeight="1" x14ac:dyDescent="0.2">
      <c r="A26" s="107" t="s">
        <v>52</v>
      </c>
      <c r="B26" s="111"/>
      <c r="C26" s="109"/>
      <c r="D26" s="58">
        <f>SUM(D18:D25)</f>
        <v>0</v>
      </c>
      <c r="E26" s="58">
        <f>SUM(E18:E24)</f>
        <v>0</v>
      </c>
      <c r="F26" s="59"/>
      <c r="G26" s="54"/>
    </row>
    <row r="27" spans="1:7" ht="33.75" customHeight="1" x14ac:dyDescent="0.2">
      <c r="A27" s="27"/>
      <c r="B27" s="2"/>
      <c r="C27" s="2"/>
      <c r="D27" s="2"/>
      <c r="E27" s="2"/>
      <c r="F27" s="3"/>
      <c r="G27" s="77"/>
    </row>
    <row r="28" spans="1:7" ht="45" customHeight="1" x14ac:dyDescent="0.2">
      <c r="A28" s="182" t="s">
        <v>53</v>
      </c>
      <c r="B28" s="182"/>
      <c r="C28" s="182"/>
      <c r="D28" s="182"/>
      <c r="E28" s="182"/>
      <c r="F28" s="182"/>
      <c r="G28" s="182"/>
    </row>
    <row r="29" spans="1:7" ht="36" x14ac:dyDescent="0.2">
      <c r="A29" s="118"/>
      <c r="B29" s="110"/>
      <c r="C29" s="108"/>
      <c r="D29" s="56" t="s">
        <v>32</v>
      </c>
      <c r="E29" s="56" t="s">
        <v>33</v>
      </c>
      <c r="F29" s="56" t="s">
        <v>34</v>
      </c>
      <c r="G29" s="56" t="s">
        <v>132</v>
      </c>
    </row>
    <row r="30" spans="1:7" ht="18.75" customHeight="1" x14ac:dyDescent="0.2">
      <c r="A30" s="230" t="s">
        <v>56</v>
      </c>
      <c r="B30" s="230"/>
      <c r="C30" s="230"/>
      <c r="D30" s="230"/>
      <c r="E30" s="230"/>
      <c r="F30" s="57"/>
      <c r="G30" s="61"/>
    </row>
    <row r="31" spans="1:7" ht="36" x14ac:dyDescent="0.2">
      <c r="A31" s="106" t="s">
        <v>57</v>
      </c>
      <c r="B31" s="114"/>
      <c r="C31" s="115"/>
      <c r="D31" s="65">
        <f>'Live Symposium'!D32+'Live Reg_Local Program'!D32+'Live Grand Rounds'!D32+'Live Online Event'!D32+'Enduring Online Materials'!D32+'Enduring Hard Copy Materials'!D32</f>
        <v>0</v>
      </c>
      <c r="E31" s="66">
        <v>0</v>
      </c>
      <c r="F31" s="67" t="s">
        <v>58</v>
      </c>
      <c r="G31" s="70"/>
    </row>
    <row r="32" spans="1:7" ht="18" customHeight="1" x14ac:dyDescent="0.2">
      <c r="A32" s="106" t="s">
        <v>59</v>
      </c>
      <c r="B32" s="114"/>
      <c r="C32" s="115"/>
      <c r="D32" s="65">
        <f>'Live Symposium'!D33+'Live Reg_Local Program'!D33+'Live Grand Rounds'!D33+'Live Online Event'!D33+'Enduring Online Materials'!D33+'Enduring Hard Copy Materials'!D33</f>
        <v>0</v>
      </c>
      <c r="E32" s="66">
        <v>0</v>
      </c>
      <c r="F32" s="67" t="s">
        <v>60</v>
      </c>
      <c r="G32" s="70"/>
    </row>
    <row r="33" spans="1:7" ht="51.75" customHeight="1" x14ac:dyDescent="0.2">
      <c r="A33" s="106" t="s">
        <v>133</v>
      </c>
      <c r="B33" s="114"/>
      <c r="C33" s="115"/>
      <c r="D33" s="65"/>
      <c r="E33" s="66"/>
      <c r="F33" s="67"/>
      <c r="G33" s="70"/>
    </row>
    <row r="34" spans="1:7" ht="18" customHeight="1" x14ac:dyDescent="0.2">
      <c r="A34" s="117" t="s">
        <v>62</v>
      </c>
      <c r="B34" s="114"/>
      <c r="C34" s="115"/>
      <c r="D34" s="65">
        <f>'Live Symposium'!D35+'Live Reg_Local Program'!D35+'Live Grand Rounds'!D35+'Live Online Event'!D35</f>
        <v>0</v>
      </c>
      <c r="E34" s="66">
        <v>0</v>
      </c>
      <c r="F34" s="70"/>
      <c r="G34" s="70"/>
    </row>
    <row r="35" spans="1:7" ht="18" customHeight="1" x14ac:dyDescent="0.2">
      <c r="A35" s="117" t="s">
        <v>63</v>
      </c>
      <c r="B35" s="114"/>
      <c r="C35" s="115"/>
      <c r="D35" s="65">
        <f>'Live Symposium'!D36+'Live Reg_Local Program'!D36+'Live Grand Rounds'!D36+'Live Online Event'!D36</f>
        <v>0</v>
      </c>
      <c r="E35" s="66">
        <v>0</v>
      </c>
      <c r="F35" s="70"/>
      <c r="G35" s="70"/>
    </row>
    <row r="36" spans="1:7" ht="18" customHeight="1" x14ac:dyDescent="0.2">
      <c r="A36" s="117" t="s">
        <v>64</v>
      </c>
      <c r="B36" s="114"/>
      <c r="C36" s="115"/>
      <c r="D36" s="65">
        <f>'Live Symposium'!D37+'Live Reg_Local Program'!D37+'Live Grand Rounds'!D37+'Live Online Event'!D37</f>
        <v>0</v>
      </c>
      <c r="E36" s="66">
        <v>0</v>
      </c>
      <c r="F36" s="70"/>
      <c r="G36" s="70"/>
    </row>
    <row r="37" spans="1:7" ht="18" customHeight="1" x14ac:dyDescent="0.2">
      <c r="A37" s="117" t="s">
        <v>65</v>
      </c>
      <c r="B37" s="114"/>
      <c r="C37" s="115"/>
      <c r="D37" s="65">
        <f>'Live Symposium'!D38+'Live Reg_Local Program'!D38+'Live Grand Rounds'!D38+'Live Online Event'!D38</f>
        <v>0</v>
      </c>
      <c r="E37" s="66">
        <v>0</v>
      </c>
      <c r="F37" s="70"/>
      <c r="G37" s="70"/>
    </row>
    <row r="38" spans="1:7" ht="18" customHeight="1" x14ac:dyDescent="0.2">
      <c r="A38" s="227" t="s">
        <v>66</v>
      </c>
      <c r="B38" s="228"/>
      <c r="C38" s="228"/>
      <c r="D38" s="228"/>
      <c r="E38" s="228"/>
      <c r="F38" s="228"/>
      <c r="G38" s="229"/>
    </row>
    <row r="39" spans="1:7" ht="23.25" customHeight="1" x14ac:dyDescent="0.2">
      <c r="A39" s="106" t="s">
        <v>67</v>
      </c>
      <c r="B39" s="114"/>
      <c r="C39" s="115"/>
      <c r="D39" s="65">
        <f>'Live Symposium'!D40+'Live Reg_Local Program'!D40+'Live Grand Rounds'!D40+'Live Online Event'!D40+'Enduring Online Materials'!D35+'Enduring Hard Copy Materials'!D35</f>
        <v>0</v>
      </c>
      <c r="E39" s="66">
        <v>0</v>
      </c>
      <c r="F39" s="70"/>
      <c r="G39" s="70"/>
    </row>
    <row r="40" spans="1:7" ht="27.75" customHeight="1" x14ac:dyDescent="0.2">
      <c r="A40" s="106" t="s">
        <v>68</v>
      </c>
      <c r="B40" s="114"/>
      <c r="C40" s="115"/>
      <c r="D40" s="65">
        <f>'Live Symposium'!D41+'Live Reg_Local Program'!D41+'Live Grand Rounds'!D41+'Live Online Event'!D41+'Enduring Online Materials'!D36+'Enduring Hard Copy Materials'!D36</f>
        <v>0</v>
      </c>
      <c r="E40" s="66">
        <v>0</v>
      </c>
      <c r="F40" s="70" t="s">
        <v>69</v>
      </c>
      <c r="G40" s="70"/>
    </row>
    <row r="41" spans="1:7" ht="18" customHeight="1" x14ac:dyDescent="0.2">
      <c r="A41" s="106" t="s">
        <v>70</v>
      </c>
      <c r="B41" s="114"/>
      <c r="C41" s="115"/>
      <c r="D41" s="65">
        <f>'Live Symposium'!D42+'Live Reg_Local Program'!D42+'Live Grand Rounds'!D42+'Live Online Event'!D42+'Enduring Online Materials'!D37+'Enduring Hard Copy Materials'!D37</f>
        <v>0</v>
      </c>
      <c r="E41" s="66">
        <v>0</v>
      </c>
      <c r="F41" s="70"/>
      <c r="G41" s="70"/>
    </row>
    <row r="42" spans="1:7" ht="24" customHeight="1" x14ac:dyDescent="0.2">
      <c r="A42" s="227" t="s">
        <v>71</v>
      </c>
      <c r="B42" s="228"/>
      <c r="C42" s="228"/>
      <c r="D42" s="228"/>
      <c r="E42" s="228"/>
      <c r="F42" s="228"/>
      <c r="G42" s="229"/>
    </row>
    <row r="43" spans="1:7" ht="24" customHeight="1" x14ac:dyDescent="0.2">
      <c r="A43" s="106" t="s">
        <v>72</v>
      </c>
      <c r="B43" s="114"/>
      <c r="C43" s="115"/>
      <c r="D43" s="65">
        <f>'Live Symposium'!D44+'Live Reg_Local Program'!D44+'Live Grand Rounds'!D44+'Live Online Event'!D44+'Enduring Online Materials'!D39+'Enduring Hard Copy Materials'!D39</f>
        <v>0</v>
      </c>
      <c r="E43" s="66">
        <v>0</v>
      </c>
      <c r="F43" s="70"/>
      <c r="G43" s="70"/>
    </row>
    <row r="44" spans="1:7" ht="18" customHeight="1" x14ac:dyDescent="0.2">
      <c r="A44" s="106" t="s">
        <v>73</v>
      </c>
      <c r="B44" s="114"/>
      <c r="C44" s="115"/>
      <c r="D44" s="65">
        <f>'Live Symposium'!D45+'Live Reg_Local Program'!D45+'Live Grand Rounds'!D45+'Live Online Event'!D45+'Enduring Online Materials'!D40+'Enduring Hard Copy Materials'!D40</f>
        <v>0</v>
      </c>
      <c r="E44" s="66">
        <v>0</v>
      </c>
      <c r="F44" s="70"/>
      <c r="G44" s="70"/>
    </row>
    <row r="45" spans="1:7" ht="19.5" customHeight="1" x14ac:dyDescent="0.2">
      <c r="A45" s="239" t="s">
        <v>120</v>
      </c>
      <c r="B45" s="240"/>
      <c r="C45" s="240"/>
      <c r="D45" s="240"/>
      <c r="E45" s="240"/>
      <c r="F45" s="240"/>
      <c r="G45" s="241"/>
    </row>
    <row r="46" spans="1:7" ht="80.45" customHeight="1" x14ac:dyDescent="0.2">
      <c r="A46" s="106" t="s">
        <v>75</v>
      </c>
      <c r="B46" s="114"/>
      <c r="C46" s="115"/>
      <c r="D46" s="65">
        <f>'Live Symposium'!D47+'Live Reg_Local Program'!D47+'Live Grand Rounds'!D47+'Live Online Event'!D47+'Enduring Online Materials'!D42+'Enduring Hard Copy Materials'!D42</f>
        <v>0</v>
      </c>
      <c r="E46" s="66">
        <v>0</v>
      </c>
      <c r="F46" s="70" t="s">
        <v>76</v>
      </c>
      <c r="G46" s="70"/>
    </row>
    <row r="47" spans="1:7" ht="36" x14ac:dyDescent="0.2">
      <c r="A47" s="106" t="s">
        <v>77</v>
      </c>
      <c r="B47" s="114"/>
      <c r="C47" s="115"/>
      <c r="D47" s="65">
        <f>'Live Symposium'!D48+'Live Reg_Local Program'!D48+'Live Grand Rounds'!D48+'Live Online Event'!D48+'Enduring Online Materials'!D43+'Enduring Hard Copy Materials'!D43</f>
        <v>0</v>
      </c>
      <c r="E47" s="66">
        <v>0</v>
      </c>
      <c r="F47" s="70" t="s">
        <v>78</v>
      </c>
      <c r="G47" s="70"/>
    </row>
    <row r="48" spans="1:7" ht="26.25" customHeight="1" x14ac:dyDescent="0.2">
      <c r="A48" s="227" t="s">
        <v>134</v>
      </c>
      <c r="B48" s="228"/>
      <c r="C48" s="228"/>
      <c r="D48" s="228"/>
      <c r="E48" s="228"/>
      <c r="F48" s="228"/>
      <c r="G48" s="229"/>
    </row>
    <row r="49" spans="1:7" ht="18" customHeight="1" x14ac:dyDescent="0.2">
      <c r="A49" s="106" t="s">
        <v>80</v>
      </c>
      <c r="B49" s="114"/>
      <c r="C49" s="115"/>
      <c r="D49" s="65">
        <f>'Live Symposium'!D50+'Live Reg_Local Program'!D50+'Live Grand Rounds'!D50+'Live Online Event'!D50+'Enduring Online Materials'!D45+'Enduring Hard Copy Materials'!D45</f>
        <v>0</v>
      </c>
      <c r="E49" s="66">
        <v>0</v>
      </c>
      <c r="F49" s="70" t="s">
        <v>122</v>
      </c>
      <c r="G49" s="70"/>
    </row>
    <row r="50" spans="1:7" ht="18" customHeight="1" x14ac:dyDescent="0.2">
      <c r="A50" s="106" t="s">
        <v>82</v>
      </c>
      <c r="B50" s="114"/>
      <c r="C50" s="115"/>
      <c r="D50" s="65">
        <f>'Live Symposium'!D51+'Live Reg_Local Program'!D51+'Live Grand Rounds'!D51+'Live Online Event'!D51+'Enduring Online Materials'!D46+'Enduring Hard Copy Materials'!D46</f>
        <v>0</v>
      </c>
      <c r="E50" s="66">
        <v>0</v>
      </c>
      <c r="F50" s="70"/>
      <c r="G50" s="70"/>
    </row>
    <row r="51" spans="1:7" ht="18" customHeight="1" x14ac:dyDescent="0.2">
      <c r="A51" s="106" t="s">
        <v>83</v>
      </c>
      <c r="B51" s="114"/>
      <c r="C51" s="115"/>
      <c r="D51" s="65">
        <f>'Live Symposium'!D52+'Live Reg_Local Program'!D52+'Live Grand Rounds'!D52+'Live Online Event'!D52+'Enduring Online Materials'!D47+'Enduring Hard Copy Materials'!D47</f>
        <v>0</v>
      </c>
      <c r="E51" s="66">
        <v>0</v>
      </c>
      <c r="F51" s="70"/>
      <c r="G51" s="70"/>
    </row>
    <row r="52" spans="1:7" ht="18" customHeight="1" x14ac:dyDescent="0.2">
      <c r="A52" s="106" t="s">
        <v>84</v>
      </c>
      <c r="B52" s="114"/>
      <c r="C52" s="115"/>
      <c r="D52" s="65">
        <f>'Live Symposium'!D53+'Live Reg_Local Program'!D53+'Live Grand Rounds'!D53+'Live Online Event'!D53+'Enduring Online Materials'!D48+'Enduring Hard Copy Materials'!D48</f>
        <v>0</v>
      </c>
      <c r="E52" s="66">
        <v>0</v>
      </c>
      <c r="F52" s="70"/>
      <c r="G52" s="70"/>
    </row>
    <row r="53" spans="1:7" ht="18" customHeight="1" x14ac:dyDescent="0.2">
      <c r="A53" s="106" t="s">
        <v>85</v>
      </c>
      <c r="B53" s="114"/>
      <c r="C53" s="115"/>
      <c r="D53" s="65">
        <f>'Live Symposium'!D54+'Live Reg_Local Program'!D54+'Live Grand Rounds'!D54+'Live Online Event'!D54+'Enduring Online Materials'!D49+'Enduring Hard Copy Materials'!D49</f>
        <v>0</v>
      </c>
      <c r="E53" s="66">
        <v>0</v>
      </c>
      <c r="F53" s="70"/>
      <c r="G53" s="70"/>
    </row>
    <row r="54" spans="1:7" ht="26.25" customHeight="1" x14ac:dyDescent="0.2">
      <c r="A54" s="227" t="s">
        <v>135</v>
      </c>
      <c r="B54" s="228"/>
      <c r="C54" s="228"/>
      <c r="D54" s="228"/>
      <c r="E54" s="228"/>
      <c r="F54" s="228"/>
      <c r="G54" s="229"/>
    </row>
    <row r="55" spans="1:7" ht="18" customHeight="1" x14ac:dyDescent="0.2">
      <c r="A55" s="106" t="s">
        <v>87</v>
      </c>
      <c r="B55" s="114"/>
      <c r="C55" s="115"/>
      <c r="D55" s="65">
        <f>'Live Symposium'!D56+'Live Reg_Local Program'!D56+'Live Grand Rounds'!D56+'Live Online Event'!D56+'Enduring Online Materials'!D51+'Enduring Hard Copy Materials'!D51</f>
        <v>0</v>
      </c>
      <c r="E55" s="66">
        <v>0</v>
      </c>
      <c r="F55" s="70" t="s">
        <v>122</v>
      </c>
      <c r="G55" s="70"/>
    </row>
    <row r="56" spans="1:7" ht="18" customHeight="1" x14ac:dyDescent="0.2">
      <c r="A56" s="106" t="s">
        <v>88</v>
      </c>
      <c r="B56" s="114"/>
      <c r="C56" s="115"/>
      <c r="D56" s="65">
        <f>'Live Symposium'!D57+'Live Reg_Local Program'!D57+'Live Grand Rounds'!D57+'Live Online Event'!D57+'Enduring Online Materials'!D52+'Enduring Hard Copy Materials'!D52</f>
        <v>0</v>
      </c>
      <c r="E56" s="66">
        <v>0</v>
      </c>
      <c r="F56" s="70"/>
      <c r="G56" s="70"/>
    </row>
    <row r="57" spans="1:7" ht="18" customHeight="1" x14ac:dyDescent="0.2">
      <c r="A57" s="106" t="s">
        <v>89</v>
      </c>
      <c r="B57" s="114"/>
      <c r="C57" s="115"/>
      <c r="D57" s="65">
        <f>'Live Symposium'!D58+'Live Reg_Local Program'!D58+'Live Grand Rounds'!D58+'Live Online Event'!D58+'Enduring Online Materials'!D53+'Enduring Hard Copy Materials'!D53</f>
        <v>0</v>
      </c>
      <c r="E57" s="66">
        <v>0</v>
      </c>
      <c r="F57" s="70"/>
      <c r="G57" s="70"/>
    </row>
    <row r="58" spans="1:7" ht="18" customHeight="1" x14ac:dyDescent="0.2">
      <c r="A58" s="106" t="s">
        <v>90</v>
      </c>
      <c r="B58" s="114"/>
      <c r="C58" s="115"/>
      <c r="D58" s="65">
        <f>'Live Symposium'!D59+'Live Reg_Local Program'!D59+'Live Grand Rounds'!D59+'Live Online Event'!D59+'Enduring Online Materials'!D54+'Enduring Hard Copy Materials'!D54</f>
        <v>0</v>
      </c>
      <c r="E58" s="66">
        <v>0</v>
      </c>
      <c r="F58" s="70"/>
      <c r="G58" s="70"/>
    </row>
    <row r="59" spans="1:7" ht="18" customHeight="1" x14ac:dyDescent="0.2">
      <c r="A59" s="106" t="s">
        <v>91</v>
      </c>
      <c r="B59" s="114"/>
      <c r="C59" s="115"/>
      <c r="D59" s="65">
        <f>'Live Symposium'!D60+'Live Reg_Local Program'!D60+'Live Grand Rounds'!D60+'Live Online Event'!D60+'Enduring Online Materials'!D55+'Enduring Hard Copy Materials'!D55</f>
        <v>0</v>
      </c>
      <c r="E59" s="66">
        <v>0</v>
      </c>
      <c r="F59" s="70"/>
      <c r="G59" s="70"/>
    </row>
    <row r="60" spans="1:7" ht="19.5" customHeight="1" x14ac:dyDescent="0.2">
      <c r="A60" s="227" t="s">
        <v>124</v>
      </c>
      <c r="B60" s="228"/>
      <c r="C60" s="228"/>
      <c r="D60" s="228"/>
      <c r="E60" s="228"/>
      <c r="F60" s="228"/>
      <c r="G60" s="229"/>
    </row>
    <row r="61" spans="1:7" ht="17.25" customHeight="1" x14ac:dyDescent="0.2">
      <c r="A61" s="116" t="s">
        <v>93</v>
      </c>
      <c r="B61" s="114"/>
      <c r="C61" s="115"/>
      <c r="D61" s="65">
        <f>'Live Symposium'!D62+'Live Reg_Local Program'!D62+'Live Grand Rounds'!D62+'Live Online Event'!D62+'Enduring Online Materials'!D57+'Enduring Hard Copy Materials'!D57</f>
        <v>0</v>
      </c>
      <c r="E61" s="66">
        <v>0</v>
      </c>
      <c r="F61" s="70"/>
      <c r="G61" s="78"/>
    </row>
    <row r="62" spans="1:7" ht="18" customHeight="1" x14ac:dyDescent="0.2">
      <c r="A62" s="116" t="s">
        <v>94</v>
      </c>
      <c r="B62" s="114"/>
      <c r="C62" s="115"/>
      <c r="D62" s="65">
        <f>'Live Symposium'!D63+'Live Reg_Local Program'!D63+'Live Grand Rounds'!D63+'Live Online Event'!D63+'Enduring Online Materials'!D58+'Enduring Hard Copy Materials'!D58</f>
        <v>0</v>
      </c>
      <c r="E62" s="66">
        <v>0</v>
      </c>
      <c r="F62" s="70"/>
      <c r="G62" s="70"/>
    </row>
    <row r="63" spans="1:7" ht="18" customHeight="1" x14ac:dyDescent="0.2">
      <c r="A63" s="116" t="s">
        <v>95</v>
      </c>
      <c r="B63" s="114"/>
      <c r="C63" s="119"/>
      <c r="D63" s="65">
        <f>'Live Symposium'!D64+'Live Reg_Local Program'!D64+'Live Grand Rounds'!D64+'Live Online Event'!D64+'Enduring Online Materials'!D59+'Enduring Hard Copy Materials'!D59</f>
        <v>0</v>
      </c>
      <c r="E63" s="66">
        <v>0</v>
      </c>
      <c r="F63" s="70"/>
      <c r="G63" s="70"/>
    </row>
    <row r="64" spans="1:7" ht="27" customHeight="1" x14ac:dyDescent="0.2">
      <c r="A64" s="230" t="s">
        <v>136</v>
      </c>
      <c r="B64" s="230"/>
      <c r="C64" s="230"/>
      <c r="D64" s="230"/>
      <c r="E64" s="230"/>
      <c r="F64" s="60"/>
      <c r="G64" s="54"/>
    </row>
    <row r="65" spans="1:7" ht="18" customHeight="1" x14ac:dyDescent="0.2">
      <c r="A65" s="116"/>
      <c r="B65" s="114"/>
      <c r="C65" s="119"/>
      <c r="D65" s="65">
        <f>'Live Symposium'!D66+'Live Reg_Local Program'!D66+'Live Grand Rounds'!D66+'Live Online Event'!D66+'Enduring Online Materials'!D61+'Enduring Hard Copy Materials'!D61</f>
        <v>0</v>
      </c>
      <c r="E65" s="66">
        <v>0</v>
      </c>
      <c r="F65" s="70" t="s">
        <v>97</v>
      </c>
      <c r="G65" s="70"/>
    </row>
    <row r="66" spans="1:7" ht="19.5" customHeight="1" x14ac:dyDescent="0.2">
      <c r="A66" s="107" t="s">
        <v>98</v>
      </c>
      <c r="B66" s="121"/>
      <c r="C66" s="120"/>
      <c r="D66" s="62">
        <f>SUM(D30:D65)</f>
        <v>0</v>
      </c>
      <c r="E66" s="62">
        <f>SUM(E30:E65)</f>
        <v>0</v>
      </c>
      <c r="F66" s="60" t="s">
        <v>99</v>
      </c>
      <c r="G66" s="54"/>
    </row>
    <row r="67" spans="1:7" ht="23.25" customHeight="1" x14ac:dyDescent="0.2">
      <c r="A67" s="28"/>
      <c r="B67" s="15"/>
      <c r="C67" s="16"/>
      <c r="D67" s="29"/>
      <c r="E67" s="17"/>
      <c r="F67" s="18"/>
      <c r="G67" s="79"/>
    </row>
    <row r="68" spans="1:7" ht="65.25" customHeight="1" x14ac:dyDescent="0.2">
      <c r="A68" s="231" t="s">
        <v>100</v>
      </c>
      <c r="B68" s="232"/>
      <c r="C68" s="233"/>
      <c r="D68" s="63" t="s">
        <v>101</v>
      </c>
      <c r="E68" s="64" t="s">
        <v>102</v>
      </c>
      <c r="F68" s="234" t="s">
        <v>103</v>
      </c>
      <c r="G68" s="235"/>
    </row>
    <row r="69" spans="1:7" ht="24" customHeight="1" x14ac:dyDescent="0.2">
      <c r="A69" s="174"/>
      <c r="B69" s="175"/>
      <c r="C69" s="176"/>
      <c r="D69" s="30">
        <f>D26+D66</f>
        <v>0</v>
      </c>
      <c r="E69" s="30">
        <f>E26+E66</f>
        <v>0</v>
      </c>
      <c r="F69" s="173"/>
      <c r="G69" s="173"/>
    </row>
  </sheetData>
  <mergeCells count="22">
    <mergeCell ref="B6:G6"/>
    <mergeCell ref="A1:G1"/>
    <mergeCell ref="A2:G2"/>
    <mergeCell ref="A3:G3"/>
    <mergeCell ref="B4:G4"/>
    <mergeCell ref="B5:G5"/>
    <mergeCell ref="A48:G48"/>
    <mergeCell ref="A7:G7"/>
    <mergeCell ref="A14:G14"/>
    <mergeCell ref="A16:G16"/>
    <mergeCell ref="A28:G28"/>
    <mergeCell ref="A30:E30"/>
    <mergeCell ref="A38:G38"/>
    <mergeCell ref="A42:G42"/>
    <mergeCell ref="A45:G45"/>
    <mergeCell ref="A69:C69"/>
    <mergeCell ref="F69:G69"/>
    <mergeCell ref="A54:G54"/>
    <mergeCell ref="A60:G60"/>
    <mergeCell ref="A64:E64"/>
    <mergeCell ref="A68:C68"/>
    <mergeCell ref="F68:G68"/>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EQ70"/>
  <sheetViews>
    <sheetView zoomScale="65" zoomScaleNormal="65" zoomScaleSheetLayoutView="100" workbookViewId="0">
      <selection activeCell="B16" sqref="B16"/>
    </sheetView>
  </sheetViews>
  <sheetFormatPr defaultColWidth="9.140625" defaultRowHeight="12.75" x14ac:dyDescent="0.2"/>
  <cols>
    <col min="1" max="1" width="48.85546875" style="4" customWidth="1"/>
    <col min="2" max="2" width="14" style="4" customWidth="1"/>
    <col min="3" max="3" width="13.140625" style="4" customWidth="1"/>
    <col min="4" max="4" width="15.85546875" style="4" customWidth="1"/>
    <col min="5" max="5" width="22" style="4" customWidth="1"/>
    <col min="6" max="6" width="47.85546875" style="4" customWidth="1"/>
    <col min="7" max="7" width="35.42578125" style="35" customWidth="1"/>
    <col min="8" max="16384" width="9.140625" style="4"/>
  </cols>
  <sheetData>
    <row r="1" spans="1:7" ht="30" customHeight="1" x14ac:dyDescent="0.2">
      <c r="A1" s="190" t="s">
        <v>15</v>
      </c>
      <c r="B1" s="191"/>
      <c r="C1" s="191"/>
      <c r="D1" s="191"/>
      <c r="E1" s="191"/>
      <c r="F1" s="191"/>
      <c r="G1" s="192"/>
    </row>
    <row r="2" spans="1:7" ht="63.75" customHeight="1" x14ac:dyDescent="0.2">
      <c r="A2" s="193" t="s">
        <v>16</v>
      </c>
      <c r="B2" s="194"/>
      <c r="C2" s="194"/>
      <c r="D2" s="194"/>
      <c r="E2" s="194"/>
      <c r="F2" s="194"/>
      <c r="G2" s="195"/>
    </row>
    <row r="3" spans="1:7" ht="17.25" customHeight="1" x14ac:dyDescent="0.2">
      <c r="A3" s="170" t="s">
        <v>17</v>
      </c>
      <c r="B3" s="171"/>
      <c r="C3" s="171"/>
      <c r="D3" s="171"/>
      <c r="E3" s="171"/>
      <c r="F3" s="171"/>
      <c r="G3" s="172"/>
    </row>
    <row r="4" spans="1:7" ht="18" customHeight="1" x14ac:dyDescent="0.2">
      <c r="A4" s="41" t="s">
        <v>18</v>
      </c>
      <c r="B4" s="196"/>
      <c r="C4" s="197"/>
      <c r="D4" s="197"/>
      <c r="E4" s="197"/>
      <c r="F4" s="197"/>
      <c r="G4" s="198"/>
    </row>
    <row r="5" spans="1:7" ht="18" customHeight="1" x14ac:dyDescent="0.2">
      <c r="A5" s="40" t="s">
        <v>19</v>
      </c>
      <c r="B5" s="196"/>
      <c r="C5" s="197"/>
      <c r="D5" s="197"/>
      <c r="E5" s="197"/>
      <c r="F5" s="197"/>
      <c r="G5" s="198"/>
    </row>
    <row r="6" spans="1:7" ht="18" customHeight="1" x14ac:dyDescent="0.2">
      <c r="A6" s="40" t="s">
        <v>20</v>
      </c>
      <c r="B6" s="196"/>
      <c r="C6" s="197"/>
      <c r="D6" s="197"/>
      <c r="E6" s="197"/>
      <c r="F6" s="197"/>
      <c r="G6" s="198"/>
    </row>
    <row r="7" spans="1:7" ht="18" customHeight="1" x14ac:dyDescent="0.2">
      <c r="A7" s="40" t="s">
        <v>21</v>
      </c>
      <c r="B7" s="127"/>
      <c r="C7" s="127"/>
      <c r="D7" s="127"/>
      <c r="E7" s="127"/>
      <c r="F7" s="127"/>
      <c r="G7" s="128"/>
    </row>
    <row r="8" spans="1:7" ht="18" customHeight="1" x14ac:dyDescent="0.2">
      <c r="A8" s="199" t="s">
        <v>22</v>
      </c>
      <c r="B8" s="200"/>
      <c r="C8" s="200"/>
      <c r="D8" s="200"/>
      <c r="E8" s="200"/>
      <c r="F8" s="200"/>
      <c r="G8" s="201"/>
    </row>
    <row r="9" spans="1:7" ht="18" customHeight="1" x14ac:dyDescent="0.2">
      <c r="A9" s="39" t="s">
        <v>23</v>
      </c>
      <c r="B9" s="25"/>
      <c r="C9" s="23"/>
      <c r="D9" s="24"/>
      <c r="E9" s="24"/>
      <c r="F9" s="24"/>
      <c r="G9" s="32"/>
    </row>
    <row r="10" spans="1:7" ht="18" customHeight="1" x14ac:dyDescent="0.2">
      <c r="A10" s="39" t="s">
        <v>24</v>
      </c>
      <c r="B10" s="25"/>
      <c r="C10" s="21"/>
      <c r="D10" s="22"/>
      <c r="E10" s="22"/>
      <c r="F10" s="22"/>
      <c r="G10" s="33"/>
    </row>
    <row r="11" spans="1:7" ht="18" customHeight="1" x14ac:dyDescent="0.2">
      <c r="A11" s="129" t="s">
        <v>25</v>
      </c>
      <c r="B11" s="25"/>
      <c r="C11" s="23"/>
      <c r="D11" s="24"/>
      <c r="E11" s="24"/>
      <c r="F11" s="24"/>
      <c r="G11" s="32"/>
    </row>
    <row r="12" spans="1:7" ht="18" customHeight="1" x14ac:dyDescent="0.2">
      <c r="A12" s="40" t="s">
        <v>26</v>
      </c>
      <c r="B12" s="26">
        <f>SUM(B9:B11)</f>
        <v>0</v>
      </c>
      <c r="C12" s="21"/>
      <c r="D12" s="22"/>
      <c r="E12" s="22"/>
      <c r="F12" s="22"/>
      <c r="G12" s="33"/>
    </row>
    <row r="13" spans="1:7" ht="24" x14ac:dyDescent="0.2">
      <c r="A13" s="41" t="s">
        <v>27</v>
      </c>
      <c r="B13" s="26">
        <f>D70</f>
        <v>0</v>
      </c>
      <c r="C13" s="21"/>
      <c r="D13" s="22"/>
      <c r="E13" s="22"/>
      <c r="F13" s="22"/>
      <c r="G13" s="33"/>
    </row>
    <row r="14" spans="1:7" ht="18" customHeight="1" x14ac:dyDescent="0.2">
      <c r="A14" s="40" t="s">
        <v>28</v>
      </c>
      <c r="B14" s="31" t="e">
        <f>SUM(B11/B13)</f>
        <v>#DIV/0!</v>
      </c>
      <c r="C14" s="21"/>
      <c r="D14" s="22"/>
      <c r="E14" s="22"/>
      <c r="F14" s="22"/>
      <c r="G14" s="33"/>
    </row>
    <row r="15" spans="1:7" ht="26.25" customHeight="1" x14ac:dyDescent="0.2">
      <c r="A15" s="187" t="s">
        <v>29</v>
      </c>
      <c r="B15" s="188"/>
      <c r="C15" s="188"/>
      <c r="D15" s="188"/>
      <c r="E15" s="188"/>
      <c r="F15" s="188"/>
      <c r="G15" s="189"/>
    </row>
    <row r="16" spans="1:7" ht="33.75" customHeight="1" x14ac:dyDescent="0.2">
      <c r="A16" s="27"/>
      <c r="B16" s="2"/>
      <c r="C16" s="2"/>
      <c r="D16" s="2"/>
      <c r="E16" s="2"/>
      <c r="F16" s="3"/>
      <c r="G16" s="34"/>
    </row>
    <row r="17" spans="1:147" ht="29.25" customHeight="1" x14ac:dyDescent="0.2">
      <c r="A17" s="182" t="s">
        <v>30</v>
      </c>
      <c r="B17" s="183"/>
      <c r="C17" s="183"/>
      <c r="D17" s="183"/>
      <c r="E17" s="183"/>
      <c r="F17" s="183"/>
      <c r="G17" s="183"/>
    </row>
    <row r="18" spans="1:147" ht="60" x14ac:dyDescent="0.2">
      <c r="A18" s="92" t="s">
        <v>31</v>
      </c>
      <c r="B18" s="94"/>
      <c r="C18" s="93"/>
      <c r="D18" s="14" t="s">
        <v>32</v>
      </c>
      <c r="E18" s="13" t="s">
        <v>33</v>
      </c>
      <c r="F18" s="13" t="s">
        <v>34</v>
      </c>
      <c r="G18" s="13" t="s">
        <v>35</v>
      </c>
    </row>
    <row r="19" spans="1:147" ht="60" x14ac:dyDescent="0.2">
      <c r="A19" s="92" t="s">
        <v>36</v>
      </c>
      <c r="B19" s="94"/>
      <c r="C19" s="93"/>
      <c r="D19" s="65">
        <v>0</v>
      </c>
      <c r="E19" s="66">
        <v>0</v>
      </c>
      <c r="F19" s="67" t="s">
        <v>37</v>
      </c>
      <c r="G19" s="68"/>
    </row>
    <row r="20" spans="1:147" ht="50.25" customHeight="1" x14ac:dyDescent="0.2">
      <c r="A20" s="92" t="s">
        <v>38</v>
      </c>
      <c r="B20" s="94"/>
      <c r="C20" s="93"/>
      <c r="D20" s="65">
        <v>0</v>
      </c>
      <c r="E20" s="66">
        <v>0</v>
      </c>
      <c r="F20" s="67" t="s">
        <v>39</v>
      </c>
      <c r="G20" s="70"/>
    </row>
    <row r="21" spans="1:147" ht="60" x14ac:dyDescent="0.2">
      <c r="A21" s="92" t="s">
        <v>40</v>
      </c>
      <c r="B21" s="94"/>
      <c r="C21" s="93"/>
      <c r="D21" s="65">
        <v>0</v>
      </c>
      <c r="E21" s="66">
        <v>0</v>
      </c>
      <c r="F21" s="67" t="s">
        <v>41</v>
      </c>
      <c r="G21" s="71"/>
    </row>
    <row r="22" spans="1:147" ht="60" x14ac:dyDescent="0.2">
      <c r="A22" s="92" t="s">
        <v>42</v>
      </c>
      <c r="B22" s="94"/>
      <c r="C22" s="93"/>
      <c r="D22" s="65">
        <v>0</v>
      </c>
      <c r="E22" s="66">
        <v>0</v>
      </c>
      <c r="F22" s="70" t="s">
        <v>43</v>
      </c>
      <c r="G22" s="70"/>
    </row>
    <row r="23" spans="1:147" s="87" customFormat="1" ht="105" customHeight="1" x14ac:dyDescent="0.2">
      <c r="A23" s="92" t="s">
        <v>44</v>
      </c>
      <c r="B23" s="94"/>
      <c r="C23" s="93"/>
      <c r="D23" s="65">
        <v>0</v>
      </c>
      <c r="E23" s="66">
        <v>0</v>
      </c>
      <c r="F23" s="70" t="s">
        <v>45</v>
      </c>
      <c r="G23" s="70"/>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row>
    <row r="24" spans="1:147" ht="48" x14ac:dyDescent="0.2">
      <c r="A24" s="92" t="s">
        <v>46</v>
      </c>
      <c r="B24" s="94"/>
      <c r="C24" s="93"/>
      <c r="D24" s="65">
        <v>0</v>
      </c>
      <c r="E24" s="66">
        <v>0</v>
      </c>
      <c r="F24" s="67" t="s">
        <v>47</v>
      </c>
      <c r="G24" s="67"/>
    </row>
    <row r="25" spans="1:147" ht="48" x14ac:dyDescent="0.2">
      <c r="A25" s="92" t="s">
        <v>48</v>
      </c>
      <c r="B25" s="94"/>
      <c r="C25" s="93"/>
      <c r="D25" s="65">
        <v>0</v>
      </c>
      <c r="E25" s="66">
        <v>0</v>
      </c>
      <c r="F25" s="67" t="s">
        <v>49</v>
      </c>
      <c r="G25" s="74"/>
    </row>
    <row r="26" spans="1:147" ht="60" x14ac:dyDescent="0.2">
      <c r="A26" s="95" t="s">
        <v>50</v>
      </c>
      <c r="B26" s="94"/>
      <c r="C26" s="93"/>
      <c r="D26" s="65">
        <v>0</v>
      </c>
      <c r="E26" s="66">
        <v>0</v>
      </c>
      <c r="F26" s="70" t="s">
        <v>51</v>
      </c>
      <c r="G26" s="74"/>
    </row>
    <row r="27" spans="1:147" ht="19.5" customHeight="1" x14ac:dyDescent="0.2">
      <c r="A27" s="89" t="s">
        <v>52</v>
      </c>
      <c r="B27" s="91"/>
      <c r="C27" s="90"/>
      <c r="D27" s="7">
        <f>SUM(D19:D26)</f>
        <v>0</v>
      </c>
      <c r="E27" s="7">
        <f>SUM(E19:E26)</f>
        <v>0</v>
      </c>
      <c r="F27" s="8"/>
      <c r="G27" s="6"/>
    </row>
    <row r="28" spans="1:147" ht="33.75" customHeight="1" x14ac:dyDescent="0.2">
      <c r="A28" s="27"/>
      <c r="B28" s="2"/>
      <c r="C28" s="2"/>
      <c r="D28" s="2"/>
      <c r="E28" s="2"/>
      <c r="F28" s="3"/>
      <c r="G28" s="34"/>
    </row>
    <row r="29" spans="1:147" ht="45" customHeight="1" x14ac:dyDescent="0.2">
      <c r="A29" s="182" t="s">
        <v>53</v>
      </c>
      <c r="B29" s="182"/>
      <c r="C29" s="182"/>
      <c r="D29" s="182"/>
      <c r="E29" s="182"/>
      <c r="F29" s="182"/>
      <c r="G29" s="182"/>
    </row>
    <row r="30" spans="1:147" ht="36" x14ac:dyDescent="0.2">
      <c r="A30" s="12"/>
      <c r="B30" s="13" t="s">
        <v>54</v>
      </c>
      <c r="C30" s="13" t="s">
        <v>55</v>
      </c>
      <c r="D30" s="14" t="s">
        <v>32</v>
      </c>
      <c r="E30" s="14" t="s">
        <v>33</v>
      </c>
      <c r="F30" s="14" t="s">
        <v>34</v>
      </c>
      <c r="G30" s="13" t="s">
        <v>35</v>
      </c>
    </row>
    <row r="31" spans="1:147" ht="18.75" customHeight="1" x14ac:dyDescent="0.2">
      <c r="A31" s="170" t="s">
        <v>56</v>
      </c>
      <c r="B31" s="171"/>
      <c r="C31" s="171"/>
      <c r="D31" s="171"/>
      <c r="E31" s="172"/>
      <c r="F31" s="9"/>
      <c r="G31" s="9"/>
    </row>
    <row r="32" spans="1:147" ht="36" x14ac:dyDescent="0.2">
      <c r="A32" s="11" t="s">
        <v>57</v>
      </c>
      <c r="B32" s="66">
        <v>0</v>
      </c>
      <c r="C32" s="72">
        <v>0</v>
      </c>
      <c r="D32" s="65">
        <f t="shared" ref="D32:D38" si="0">SUM(B32*C32)</f>
        <v>0</v>
      </c>
      <c r="E32" s="66">
        <v>0</v>
      </c>
      <c r="F32" s="67" t="s">
        <v>58</v>
      </c>
      <c r="G32" s="70"/>
    </row>
    <row r="33" spans="1:7" ht="18" customHeight="1" x14ac:dyDescent="0.2">
      <c r="A33" s="11" t="s">
        <v>59</v>
      </c>
      <c r="B33" s="66">
        <v>0</v>
      </c>
      <c r="C33" s="72">
        <v>0</v>
      </c>
      <c r="D33" s="65">
        <f t="shared" si="0"/>
        <v>0</v>
      </c>
      <c r="E33" s="66">
        <v>0</v>
      </c>
      <c r="F33" s="67" t="s">
        <v>60</v>
      </c>
      <c r="G33" s="70"/>
    </row>
    <row r="34" spans="1:7" ht="45.75" customHeight="1" x14ac:dyDescent="0.2">
      <c r="A34" s="11" t="s">
        <v>61</v>
      </c>
      <c r="B34" s="66"/>
      <c r="C34" s="72"/>
      <c r="D34" s="65"/>
      <c r="E34" s="66"/>
      <c r="F34" s="67"/>
      <c r="G34" s="70"/>
    </row>
    <row r="35" spans="1:7" ht="18" customHeight="1" x14ac:dyDescent="0.2">
      <c r="A35" s="86" t="s">
        <v>62</v>
      </c>
      <c r="B35" s="66">
        <v>0</v>
      </c>
      <c r="C35" s="72">
        <v>0</v>
      </c>
      <c r="D35" s="65">
        <f t="shared" si="0"/>
        <v>0</v>
      </c>
      <c r="E35" s="66">
        <v>0</v>
      </c>
      <c r="F35" s="70"/>
      <c r="G35" s="70"/>
    </row>
    <row r="36" spans="1:7" ht="18" customHeight="1" x14ac:dyDescent="0.2">
      <c r="A36" s="86" t="s">
        <v>63</v>
      </c>
      <c r="B36" s="66">
        <v>0</v>
      </c>
      <c r="C36" s="72">
        <v>0</v>
      </c>
      <c r="D36" s="65">
        <f t="shared" si="0"/>
        <v>0</v>
      </c>
      <c r="E36" s="66">
        <v>0</v>
      </c>
      <c r="F36" s="70"/>
      <c r="G36" s="70"/>
    </row>
    <row r="37" spans="1:7" ht="18" customHeight="1" x14ac:dyDescent="0.2">
      <c r="A37" s="86" t="s">
        <v>64</v>
      </c>
      <c r="B37" s="66">
        <v>0</v>
      </c>
      <c r="C37" s="72">
        <v>0</v>
      </c>
      <c r="D37" s="65">
        <f t="shared" si="0"/>
        <v>0</v>
      </c>
      <c r="E37" s="66">
        <v>0</v>
      </c>
      <c r="F37" s="70"/>
      <c r="G37" s="70"/>
    </row>
    <row r="38" spans="1:7" ht="18" customHeight="1" x14ac:dyDescent="0.2">
      <c r="A38" s="86" t="s">
        <v>65</v>
      </c>
      <c r="B38" s="66">
        <v>0</v>
      </c>
      <c r="C38" s="72">
        <v>0</v>
      </c>
      <c r="D38" s="65">
        <f t="shared" si="0"/>
        <v>0</v>
      </c>
      <c r="E38" s="66">
        <v>0</v>
      </c>
      <c r="F38" s="70"/>
      <c r="G38" s="70"/>
    </row>
    <row r="39" spans="1:7" ht="18" customHeight="1" x14ac:dyDescent="0.2">
      <c r="A39" s="170" t="s">
        <v>66</v>
      </c>
      <c r="B39" s="171"/>
      <c r="C39" s="171"/>
      <c r="D39" s="171"/>
      <c r="E39" s="171"/>
      <c r="F39" s="171"/>
      <c r="G39" s="172"/>
    </row>
    <row r="40" spans="1:7" ht="23.25" customHeight="1" x14ac:dyDescent="0.2">
      <c r="A40" s="11" t="s">
        <v>67</v>
      </c>
      <c r="B40" s="66">
        <v>0</v>
      </c>
      <c r="C40" s="72">
        <v>0</v>
      </c>
      <c r="D40" s="65">
        <f>SUM(B40*C40)</f>
        <v>0</v>
      </c>
      <c r="E40" s="66">
        <v>0</v>
      </c>
      <c r="F40" s="88"/>
      <c r="G40" s="70"/>
    </row>
    <row r="41" spans="1:7" ht="27.75" customHeight="1" x14ac:dyDescent="0.2">
      <c r="A41" s="11" t="s">
        <v>68</v>
      </c>
      <c r="B41" s="66">
        <v>0</v>
      </c>
      <c r="C41" s="72">
        <v>0</v>
      </c>
      <c r="D41" s="65">
        <f>SUM(B41*C41)</f>
        <v>0</v>
      </c>
      <c r="E41" s="66">
        <v>0</v>
      </c>
      <c r="F41" s="70" t="s">
        <v>69</v>
      </c>
      <c r="G41" s="70"/>
    </row>
    <row r="42" spans="1:7" ht="18" customHeight="1" x14ac:dyDescent="0.2">
      <c r="A42" s="11" t="s">
        <v>70</v>
      </c>
      <c r="B42" s="66">
        <v>0</v>
      </c>
      <c r="C42" s="72">
        <v>0</v>
      </c>
      <c r="D42" s="65">
        <f>SUM(B42*C42)</f>
        <v>0</v>
      </c>
      <c r="E42" s="66">
        <v>0</v>
      </c>
      <c r="F42" s="70"/>
      <c r="G42" s="70"/>
    </row>
    <row r="43" spans="1:7" ht="24" customHeight="1" x14ac:dyDescent="0.2">
      <c r="A43" s="170" t="s">
        <v>71</v>
      </c>
      <c r="B43" s="171"/>
      <c r="C43" s="171"/>
      <c r="D43" s="171"/>
      <c r="E43" s="171"/>
      <c r="F43" s="171"/>
      <c r="G43" s="172"/>
    </row>
    <row r="44" spans="1:7" ht="24" customHeight="1" x14ac:dyDescent="0.2">
      <c r="A44" s="11" t="s">
        <v>72</v>
      </c>
      <c r="B44" s="66">
        <v>0</v>
      </c>
      <c r="C44" s="72">
        <v>0</v>
      </c>
      <c r="D44" s="65">
        <f>SUM(B44*C44)</f>
        <v>0</v>
      </c>
      <c r="E44" s="66">
        <v>0</v>
      </c>
      <c r="F44" s="70"/>
      <c r="G44" s="70"/>
    </row>
    <row r="45" spans="1:7" ht="18" customHeight="1" x14ac:dyDescent="0.2">
      <c r="A45" s="11" t="s">
        <v>73</v>
      </c>
      <c r="B45" s="66">
        <v>0</v>
      </c>
      <c r="C45" s="72">
        <v>0</v>
      </c>
      <c r="D45" s="65">
        <f>SUM(B45*C45)</f>
        <v>0</v>
      </c>
      <c r="E45" s="66">
        <v>0</v>
      </c>
      <c r="F45" s="70"/>
      <c r="G45" s="70"/>
    </row>
    <row r="46" spans="1:7" ht="19.5" customHeight="1" x14ac:dyDescent="0.2">
      <c r="A46" s="184" t="s">
        <v>74</v>
      </c>
      <c r="B46" s="185"/>
      <c r="C46" s="185"/>
      <c r="D46" s="185"/>
      <c r="E46" s="185"/>
      <c r="F46" s="185"/>
      <c r="G46" s="186"/>
    </row>
    <row r="47" spans="1:7" ht="87.6" customHeight="1" x14ac:dyDescent="0.2">
      <c r="A47" s="11" t="s">
        <v>75</v>
      </c>
      <c r="B47" s="66">
        <v>0</v>
      </c>
      <c r="C47" s="72">
        <v>0</v>
      </c>
      <c r="D47" s="65">
        <f t="shared" ref="D47:D48" si="1">SUM(B47*C47)</f>
        <v>0</v>
      </c>
      <c r="E47" s="66">
        <v>0</v>
      </c>
      <c r="F47" s="70" t="s">
        <v>76</v>
      </c>
      <c r="G47" s="70"/>
    </row>
    <row r="48" spans="1:7" ht="36" x14ac:dyDescent="0.2">
      <c r="A48" s="11" t="s">
        <v>77</v>
      </c>
      <c r="B48" s="66">
        <v>0</v>
      </c>
      <c r="C48" s="72">
        <v>0</v>
      </c>
      <c r="D48" s="65">
        <f t="shared" si="1"/>
        <v>0</v>
      </c>
      <c r="E48" s="66">
        <v>0</v>
      </c>
      <c r="F48" s="70" t="s">
        <v>78</v>
      </c>
      <c r="G48" s="70"/>
    </row>
    <row r="49" spans="1:7" ht="26.25" customHeight="1" x14ac:dyDescent="0.2">
      <c r="A49" s="170" t="s">
        <v>79</v>
      </c>
      <c r="B49" s="171"/>
      <c r="C49" s="171"/>
      <c r="D49" s="171"/>
      <c r="E49" s="171"/>
      <c r="F49" s="171"/>
      <c r="G49" s="172"/>
    </row>
    <row r="50" spans="1:7" ht="18" customHeight="1" x14ac:dyDescent="0.2">
      <c r="A50" s="11" t="s">
        <v>80</v>
      </c>
      <c r="B50" s="66">
        <v>0</v>
      </c>
      <c r="C50" s="72">
        <v>0</v>
      </c>
      <c r="D50" s="65">
        <f>SUM(B50*C50)</f>
        <v>0</v>
      </c>
      <c r="E50" s="66">
        <v>0</v>
      </c>
      <c r="F50" s="70" t="s">
        <v>81</v>
      </c>
      <c r="G50" s="70"/>
    </row>
    <row r="51" spans="1:7" ht="18" customHeight="1" x14ac:dyDescent="0.2">
      <c r="A51" s="11" t="s">
        <v>82</v>
      </c>
      <c r="B51" s="66">
        <v>0</v>
      </c>
      <c r="C51" s="72">
        <v>0</v>
      </c>
      <c r="D51" s="65">
        <f>SUM(B51*C51)</f>
        <v>0</v>
      </c>
      <c r="E51" s="66">
        <v>0</v>
      </c>
      <c r="F51" s="70"/>
      <c r="G51" s="70"/>
    </row>
    <row r="52" spans="1:7" ht="18" customHeight="1" x14ac:dyDescent="0.2">
      <c r="A52" s="11" t="s">
        <v>83</v>
      </c>
      <c r="B52" s="66">
        <v>0</v>
      </c>
      <c r="C52" s="72">
        <v>0</v>
      </c>
      <c r="D52" s="65">
        <f>SUM(B52*C52)</f>
        <v>0</v>
      </c>
      <c r="E52" s="66">
        <v>0</v>
      </c>
      <c r="F52" s="70"/>
      <c r="G52" s="70"/>
    </row>
    <row r="53" spans="1:7" ht="18" customHeight="1" x14ac:dyDescent="0.2">
      <c r="A53" s="11" t="s">
        <v>84</v>
      </c>
      <c r="B53" s="66">
        <v>0</v>
      </c>
      <c r="C53" s="72">
        <v>0</v>
      </c>
      <c r="D53" s="65">
        <f>SUM(B53*C53)</f>
        <v>0</v>
      </c>
      <c r="E53" s="66">
        <v>0</v>
      </c>
      <c r="F53" s="70"/>
      <c r="G53" s="70"/>
    </row>
    <row r="54" spans="1:7" ht="18" customHeight="1" x14ac:dyDescent="0.2">
      <c r="A54" s="11" t="s">
        <v>85</v>
      </c>
      <c r="B54" s="66">
        <v>0</v>
      </c>
      <c r="C54" s="72">
        <v>0</v>
      </c>
      <c r="D54" s="65">
        <f>SUM(B54*C54)</f>
        <v>0</v>
      </c>
      <c r="E54" s="66">
        <v>0</v>
      </c>
      <c r="F54" s="70"/>
      <c r="G54" s="70"/>
    </row>
    <row r="55" spans="1:7" ht="39" customHeight="1" x14ac:dyDescent="0.2">
      <c r="A55" s="170" t="s">
        <v>86</v>
      </c>
      <c r="B55" s="171"/>
      <c r="C55" s="171"/>
      <c r="D55" s="171"/>
      <c r="E55" s="171"/>
      <c r="F55" s="171"/>
      <c r="G55" s="172"/>
    </row>
    <row r="56" spans="1:7" x14ac:dyDescent="0.2">
      <c r="A56" s="11" t="s">
        <v>87</v>
      </c>
      <c r="B56" s="66">
        <v>0</v>
      </c>
      <c r="C56" s="70">
        <v>0</v>
      </c>
      <c r="D56" s="65">
        <f t="shared" ref="D56:D60" si="2">SUM(B56*C56)</f>
        <v>0</v>
      </c>
      <c r="E56" s="66">
        <v>0</v>
      </c>
      <c r="F56" s="70" t="s">
        <v>81</v>
      </c>
      <c r="G56" s="70"/>
    </row>
    <row r="57" spans="1:7" ht="18" customHeight="1" x14ac:dyDescent="0.2">
      <c r="A57" s="11" t="s">
        <v>88</v>
      </c>
      <c r="B57" s="66">
        <v>0</v>
      </c>
      <c r="C57" s="72">
        <v>0</v>
      </c>
      <c r="D57" s="65">
        <f t="shared" si="2"/>
        <v>0</v>
      </c>
      <c r="E57" s="66">
        <v>0</v>
      </c>
      <c r="F57" s="70"/>
      <c r="G57" s="70"/>
    </row>
    <row r="58" spans="1:7" ht="18" customHeight="1" x14ac:dyDescent="0.2">
      <c r="A58" s="11" t="s">
        <v>89</v>
      </c>
      <c r="B58" s="66">
        <v>0</v>
      </c>
      <c r="C58" s="72">
        <v>0</v>
      </c>
      <c r="D58" s="65">
        <f t="shared" si="2"/>
        <v>0</v>
      </c>
      <c r="E58" s="66">
        <v>0</v>
      </c>
      <c r="F58" s="70"/>
      <c r="G58" s="70"/>
    </row>
    <row r="59" spans="1:7" ht="18" customHeight="1" x14ac:dyDescent="0.2">
      <c r="A59" s="11" t="s">
        <v>90</v>
      </c>
      <c r="B59" s="66">
        <v>0</v>
      </c>
      <c r="C59" s="72">
        <v>0</v>
      </c>
      <c r="D59" s="65">
        <f t="shared" si="2"/>
        <v>0</v>
      </c>
      <c r="E59" s="66">
        <v>0</v>
      </c>
      <c r="F59" s="70"/>
      <c r="G59" s="70"/>
    </row>
    <row r="60" spans="1:7" ht="18" customHeight="1" x14ac:dyDescent="0.2">
      <c r="A60" s="11" t="s">
        <v>91</v>
      </c>
      <c r="B60" s="66">
        <v>0</v>
      </c>
      <c r="C60" s="72">
        <v>0</v>
      </c>
      <c r="D60" s="65">
        <f t="shared" si="2"/>
        <v>0</v>
      </c>
      <c r="E60" s="66">
        <v>0</v>
      </c>
      <c r="F60" s="70"/>
      <c r="G60" s="70"/>
    </row>
    <row r="61" spans="1:7" ht="19.5" customHeight="1" x14ac:dyDescent="0.2">
      <c r="A61" s="170" t="s">
        <v>92</v>
      </c>
      <c r="B61" s="171"/>
      <c r="C61" s="171"/>
      <c r="D61" s="171"/>
      <c r="E61" s="171"/>
      <c r="F61" s="171"/>
      <c r="G61" s="172"/>
    </row>
    <row r="62" spans="1:7" x14ac:dyDescent="0.2">
      <c r="A62" s="82" t="s">
        <v>93</v>
      </c>
      <c r="B62" s="66">
        <v>0</v>
      </c>
      <c r="C62" s="72">
        <v>0</v>
      </c>
      <c r="D62" s="65">
        <f>SUM(B62*C62)</f>
        <v>0</v>
      </c>
      <c r="E62" s="66">
        <v>0</v>
      </c>
      <c r="F62" s="70"/>
      <c r="G62" s="78"/>
    </row>
    <row r="63" spans="1:7" ht="18" customHeight="1" x14ac:dyDescent="0.2">
      <c r="A63" s="82" t="s">
        <v>94</v>
      </c>
      <c r="B63" s="66">
        <v>0</v>
      </c>
      <c r="C63" s="72">
        <v>0</v>
      </c>
      <c r="D63" s="65">
        <f t="shared" ref="D63:D64" si="3">SUM(B63*C63)</f>
        <v>0</v>
      </c>
      <c r="E63" s="66">
        <v>0</v>
      </c>
      <c r="F63" s="70"/>
      <c r="G63" s="70"/>
    </row>
    <row r="64" spans="1:7" ht="18" customHeight="1" x14ac:dyDescent="0.2">
      <c r="A64" s="82" t="s">
        <v>95</v>
      </c>
      <c r="B64" s="66">
        <v>0</v>
      </c>
      <c r="C64" s="81">
        <v>0</v>
      </c>
      <c r="D64" s="65">
        <f t="shared" si="3"/>
        <v>0</v>
      </c>
      <c r="E64" s="66">
        <v>0</v>
      </c>
      <c r="F64" s="70"/>
      <c r="G64" s="70"/>
    </row>
    <row r="65" spans="1:7" ht="30" customHeight="1" x14ac:dyDescent="0.2">
      <c r="A65" s="170" t="s">
        <v>96</v>
      </c>
      <c r="B65" s="171"/>
      <c r="C65" s="171"/>
      <c r="D65" s="171"/>
      <c r="E65" s="171"/>
      <c r="F65" s="172"/>
      <c r="G65" s="10"/>
    </row>
    <row r="66" spans="1:7" ht="27.75" customHeight="1" x14ac:dyDescent="0.2">
      <c r="A66" s="82"/>
      <c r="B66" s="66">
        <v>0</v>
      </c>
      <c r="C66" s="81">
        <v>0</v>
      </c>
      <c r="D66" s="65">
        <f>SUM(B66*C66)</f>
        <v>0</v>
      </c>
      <c r="E66" s="66">
        <v>0</v>
      </c>
      <c r="F66" s="70" t="s">
        <v>97</v>
      </c>
      <c r="G66" s="70"/>
    </row>
    <row r="67" spans="1:7" ht="19.5" customHeight="1" x14ac:dyDescent="0.2">
      <c r="A67" s="84" t="s">
        <v>98</v>
      </c>
      <c r="B67" s="85">
        <f>SUM(B31:B66)</f>
        <v>0</v>
      </c>
      <c r="C67" s="53">
        <f>SUM(C31:C66)</f>
        <v>0</v>
      </c>
      <c r="D67" s="85">
        <f>SUM(D31:D66)</f>
        <v>0</v>
      </c>
      <c r="E67" s="85">
        <f>SUM(E31:E66)</f>
        <v>0</v>
      </c>
      <c r="F67" s="53" t="s">
        <v>99</v>
      </c>
      <c r="G67" s="53"/>
    </row>
    <row r="68" spans="1:7" x14ac:dyDescent="0.2">
      <c r="A68" s="5"/>
      <c r="B68" s="5"/>
      <c r="C68" s="5"/>
      <c r="D68" s="5"/>
      <c r="E68" s="5"/>
      <c r="F68" s="5"/>
      <c r="G68" s="5"/>
    </row>
    <row r="69" spans="1:7" ht="65.25" customHeight="1" x14ac:dyDescent="0.2">
      <c r="A69" s="177" t="s">
        <v>100</v>
      </c>
      <c r="B69" s="178"/>
      <c r="C69" s="179"/>
      <c r="D69" s="19" t="s">
        <v>101</v>
      </c>
      <c r="E69" s="20" t="s">
        <v>102</v>
      </c>
      <c r="F69" s="180" t="s">
        <v>103</v>
      </c>
      <c r="G69" s="181"/>
    </row>
    <row r="70" spans="1:7" ht="24" customHeight="1" x14ac:dyDescent="0.2">
      <c r="A70" s="174"/>
      <c r="B70" s="175"/>
      <c r="C70" s="176"/>
      <c r="D70" s="30">
        <f>D27+D67</f>
        <v>0</v>
      </c>
      <c r="E70" s="30">
        <f>E27+E67</f>
        <v>0</v>
      </c>
      <c r="F70" s="173"/>
      <c r="G70" s="173"/>
    </row>
  </sheetData>
  <mergeCells count="22">
    <mergeCell ref="A15:G15"/>
    <mergeCell ref="A1:G1"/>
    <mergeCell ref="A2:G2"/>
    <mergeCell ref="B4:G4"/>
    <mergeCell ref="B5:G5"/>
    <mergeCell ref="B6:G6"/>
    <mergeCell ref="A3:G3"/>
    <mergeCell ref="A8:G8"/>
    <mergeCell ref="A61:G61"/>
    <mergeCell ref="A31:E31"/>
    <mergeCell ref="A17:G17"/>
    <mergeCell ref="A29:G29"/>
    <mergeCell ref="A43:G43"/>
    <mergeCell ref="A55:G55"/>
    <mergeCell ref="A49:G49"/>
    <mergeCell ref="A46:G46"/>
    <mergeCell ref="A39:G39"/>
    <mergeCell ref="A65:F65"/>
    <mergeCell ref="F70:G70"/>
    <mergeCell ref="A70:C70"/>
    <mergeCell ref="A69:C69"/>
    <mergeCell ref="F69:G69"/>
  </mergeCells>
  <phoneticPr fontId="6" type="noConversion"/>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Q39"/>
  <sheetViews>
    <sheetView zoomScale="85" zoomScaleNormal="85" zoomScaleSheetLayoutView="100" workbookViewId="0">
      <selection sqref="A1:G1"/>
    </sheetView>
  </sheetViews>
  <sheetFormatPr defaultColWidth="9.140625" defaultRowHeight="12.75" x14ac:dyDescent="0.2"/>
  <cols>
    <col min="1" max="1" width="48.85546875" style="4" customWidth="1"/>
    <col min="2" max="2" width="14" style="4" customWidth="1"/>
    <col min="3" max="3" width="13.140625" style="4" customWidth="1"/>
    <col min="4" max="4" width="17.85546875" style="4" customWidth="1"/>
    <col min="5" max="5" width="22" style="4" customWidth="1"/>
    <col min="6" max="6" width="47.85546875" style="4" customWidth="1"/>
    <col min="7" max="7" width="35.42578125" style="4" customWidth="1"/>
    <col min="8" max="16384" width="9.140625" style="4"/>
  </cols>
  <sheetData>
    <row r="1" spans="1:147" ht="15.75" x14ac:dyDescent="0.2">
      <c r="A1" s="190" t="s">
        <v>15</v>
      </c>
      <c r="B1" s="191"/>
      <c r="C1" s="191"/>
      <c r="D1" s="191"/>
      <c r="E1" s="191"/>
      <c r="F1" s="191"/>
      <c r="G1" s="192"/>
    </row>
    <row r="2" spans="1:147" x14ac:dyDescent="0.2">
      <c r="A2" s="130" t="s">
        <v>31</v>
      </c>
      <c r="B2" s="131"/>
      <c r="C2" s="132"/>
      <c r="D2" s="144" t="s">
        <v>32</v>
      </c>
      <c r="E2" s="145" t="s">
        <v>33</v>
      </c>
      <c r="F2" s="133" t="s">
        <v>34</v>
      </c>
      <c r="G2" s="133" t="s">
        <v>35</v>
      </c>
    </row>
    <row r="3" spans="1:147" x14ac:dyDescent="0.2">
      <c r="A3" s="130" t="s">
        <v>36</v>
      </c>
      <c r="B3" s="131"/>
      <c r="C3" s="132"/>
      <c r="D3" s="65">
        <f>'Live Symposium'!D19</f>
        <v>0</v>
      </c>
      <c r="E3" s="66">
        <v>0</v>
      </c>
      <c r="F3" s="134" t="s">
        <v>37</v>
      </c>
      <c r="G3" s="135"/>
    </row>
    <row r="4" spans="1:147" x14ac:dyDescent="0.2">
      <c r="A4" s="130" t="s">
        <v>38</v>
      </c>
      <c r="B4" s="131"/>
      <c r="C4" s="132"/>
      <c r="D4" s="65">
        <f>'Live Symposium'!D20</f>
        <v>0</v>
      </c>
      <c r="E4" s="66">
        <v>0</v>
      </c>
      <c r="F4" s="134" t="s">
        <v>39</v>
      </c>
      <c r="G4" s="72"/>
    </row>
    <row r="5" spans="1:147" x14ac:dyDescent="0.2">
      <c r="A5" s="130" t="s">
        <v>40</v>
      </c>
      <c r="B5" s="131"/>
      <c r="C5" s="132"/>
      <c r="D5" s="65">
        <f>'Live Symposium'!D21</f>
        <v>0</v>
      </c>
      <c r="E5" s="66">
        <v>0</v>
      </c>
      <c r="F5" s="134" t="s">
        <v>41</v>
      </c>
      <c r="G5" s="66"/>
    </row>
    <row r="6" spans="1:147" x14ac:dyDescent="0.2">
      <c r="A6" s="130" t="s">
        <v>42</v>
      </c>
      <c r="B6" s="131"/>
      <c r="C6" s="132"/>
      <c r="D6" s="65">
        <f>'Live Symposium'!D22</f>
        <v>0</v>
      </c>
      <c r="E6" s="66">
        <v>0</v>
      </c>
      <c r="F6" s="72" t="s">
        <v>43</v>
      </c>
      <c r="G6" s="72"/>
    </row>
    <row r="7" spans="1:147" s="87" customFormat="1" x14ac:dyDescent="0.2">
      <c r="A7" s="130" t="s">
        <v>44</v>
      </c>
      <c r="B7" s="131"/>
      <c r="C7" s="132"/>
      <c r="D7" s="65">
        <f>'Live Symposium'!D23</f>
        <v>0</v>
      </c>
      <c r="E7" s="66">
        <v>0</v>
      </c>
      <c r="F7" s="72" t="s">
        <v>45</v>
      </c>
      <c r="G7" s="7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row>
    <row r="8" spans="1:147" x14ac:dyDescent="0.2">
      <c r="A8" s="130" t="s">
        <v>46</v>
      </c>
      <c r="B8" s="131"/>
      <c r="C8" s="132"/>
      <c r="D8" s="65">
        <f>'Live Symposium'!D24</f>
        <v>0</v>
      </c>
      <c r="E8" s="66">
        <v>0</v>
      </c>
      <c r="F8" s="134" t="s">
        <v>47</v>
      </c>
      <c r="G8" s="134"/>
    </row>
    <row r="9" spans="1:147" x14ac:dyDescent="0.2">
      <c r="A9" s="130" t="s">
        <v>48</v>
      </c>
      <c r="B9" s="131"/>
      <c r="C9" s="132"/>
      <c r="D9" s="65">
        <f>'Live Symposium'!D25</f>
        <v>0</v>
      </c>
      <c r="E9" s="66">
        <v>0</v>
      </c>
      <c r="F9" s="134" t="s">
        <v>49</v>
      </c>
      <c r="G9" s="136"/>
    </row>
    <row r="10" spans="1:147" x14ac:dyDescent="0.2">
      <c r="A10" s="137" t="s">
        <v>50</v>
      </c>
      <c r="B10" s="131"/>
      <c r="C10" s="132"/>
      <c r="D10" s="65">
        <f>'Live Symposium'!D26</f>
        <v>0</v>
      </c>
      <c r="E10" s="66">
        <v>0</v>
      </c>
      <c r="F10" s="72" t="s">
        <v>51</v>
      </c>
      <c r="G10" s="136"/>
    </row>
    <row r="11" spans="1:147" x14ac:dyDescent="0.2">
      <c r="A11" s="138" t="s">
        <v>57</v>
      </c>
      <c r="B11" s="146">
        <f>'Live Symposium'!C32</f>
        <v>0</v>
      </c>
      <c r="C11" s="147">
        <f>'Live Symposium'!B32</f>
        <v>0</v>
      </c>
      <c r="D11" s="65">
        <f>'Live Symposium'!D32</f>
        <v>0</v>
      </c>
      <c r="E11" s="66">
        <v>0</v>
      </c>
      <c r="F11" s="134" t="s">
        <v>58</v>
      </c>
      <c r="G11" s="72"/>
    </row>
    <row r="12" spans="1:147" x14ac:dyDescent="0.2">
      <c r="A12" s="138" t="s">
        <v>59</v>
      </c>
      <c r="B12" s="146">
        <f>'Live Symposium'!C33</f>
        <v>0</v>
      </c>
      <c r="C12" s="147">
        <f>'Live Symposium'!B33</f>
        <v>0</v>
      </c>
      <c r="D12" s="65">
        <f>'Live Symposium'!D33</f>
        <v>0</v>
      </c>
      <c r="E12" s="66">
        <v>0</v>
      </c>
      <c r="F12" s="134" t="s">
        <v>60</v>
      </c>
      <c r="G12" s="72"/>
    </row>
    <row r="13" spans="1:147" x14ac:dyDescent="0.2">
      <c r="A13" s="139" t="s">
        <v>62</v>
      </c>
      <c r="B13" s="146">
        <f>'Live Symposium'!C35</f>
        <v>0</v>
      </c>
      <c r="C13" s="147">
        <f>'Live Symposium'!B35</f>
        <v>0</v>
      </c>
      <c r="D13" s="65">
        <f>'Live Symposium'!D35</f>
        <v>0</v>
      </c>
      <c r="E13" s="66">
        <v>0</v>
      </c>
      <c r="F13" s="72"/>
      <c r="G13" s="72"/>
    </row>
    <row r="14" spans="1:147" x14ac:dyDescent="0.2">
      <c r="A14" s="139" t="s">
        <v>63</v>
      </c>
      <c r="B14" s="146">
        <f>'Live Symposium'!C36</f>
        <v>0</v>
      </c>
      <c r="C14" s="147">
        <f>'Live Symposium'!B36</f>
        <v>0</v>
      </c>
      <c r="D14" s="65">
        <f>'Live Symposium'!D36</f>
        <v>0</v>
      </c>
      <c r="E14" s="66">
        <v>0</v>
      </c>
      <c r="F14" s="72"/>
      <c r="G14" s="72"/>
    </row>
    <row r="15" spans="1:147" x14ac:dyDescent="0.2">
      <c r="A15" s="139" t="s">
        <v>64</v>
      </c>
      <c r="B15" s="146">
        <f>'Live Symposium'!C37</f>
        <v>0</v>
      </c>
      <c r="C15" s="147">
        <f>'Live Symposium'!B37</f>
        <v>0</v>
      </c>
      <c r="D15" s="65">
        <f>'Live Symposium'!D37</f>
        <v>0</v>
      </c>
      <c r="E15" s="66">
        <v>0</v>
      </c>
      <c r="F15" s="72"/>
      <c r="G15" s="72"/>
    </row>
    <row r="16" spans="1:147" x14ac:dyDescent="0.2">
      <c r="A16" s="139" t="s">
        <v>65</v>
      </c>
      <c r="B16" s="146">
        <f>'Live Symposium'!C38</f>
        <v>0</v>
      </c>
      <c r="C16" s="147">
        <f>'Live Symposium'!B38</f>
        <v>0</v>
      </c>
      <c r="D16" s="65">
        <f>'Live Symposium'!D38</f>
        <v>0</v>
      </c>
      <c r="E16" s="66">
        <v>0</v>
      </c>
      <c r="F16" s="72"/>
      <c r="G16" s="72"/>
    </row>
    <row r="17" spans="1:7" x14ac:dyDescent="0.2">
      <c r="A17" s="138" t="s">
        <v>67</v>
      </c>
      <c r="B17" s="146">
        <f>'Live Symposium'!C40</f>
        <v>0</v>
      </c>
      <c r="C17" s="147">
        <f>'Live Symposium'!B40</f>
        <v>0</v>
      </c>
      <c r="D17" s="65">
        <f>'Live Symposium'!D40</f>
        <v>0</v>
      </c>
      <c r="E17" s="66">
        <v>0</v>
      </c>
      <c r="F17" s="140"/>
      <c r="G17" s="72"/>
    </row>
    <row r="18" spans="1:7" x14ac:dyDescent="0.2">
      <c r="A18" s="138" t="s">
        <v>68</v>
      </c>
      <c r="B18" s="146">
        <f>'Live Symposium'!C41</f>
        <v>0</v>
      </c>
      <c r="C18" s="147">
        <f>'Live Symposium'!B41</f>
        <v>0</v>
      </c>
      <c r="D18" s="65">
        <f>'Live Symposium'!D41</f>
        <v>0</v>
      </c>
      <c r="E18" s="66">
        <v>0</v>
      </c>
      <c r="F18" s="72" t="s">
        <v>69</v>
      </c>
      <c r="G18" s="72"/>
    </row>
    <row r="19" spans="1:7" x14ac:dyDescent="0.2">
      <c r="A19" s="138" t="s">
        <v>70</v>
      </c>
      <c r="B19" s="146">
        <f>'Live Symposium'!C42</f>
        <v>0</v>
      </c>
      <c r="C19" s="147">
        <f>'Live Symposium'!B42</f>
        <v>0</v>
      </c>
      <c r="D19" s="65">
        <f>'Live Symposium'!D42</f>
        <v>0</v>
      </c>
      <c r="E19" s="66">
        <v>0</v>
      </c>
      <c r="F19" s="72"/>
      <c r="G19" s="72"/>
    </row>
    <row r="20" spans="1:7" x14ac:dyDescent="0.2">
      <c r="A20" s="138" t="s">
        <v>72</v>
      </c>
      <c r="B20" s="146">
        <f>'Live Symposium'!C44</f>
        <v>0</v>
      </c>
      <c r="C20" s="147">
        <f>'Live Symposium'!B44</f>
        <v>0</v>
      </c>
      <c r="D20" s="65">
        <f>'Live Symposium'!D44</f>
        <v>0</v>
      </c>
      <c r="E20" s="66">
        <v>0</v>
      </c>
      <c r="F20" s="72"/>
      <c r="G20" s="72"/>
    </row>
    <row r="21" spans="1:7" x14ac:dyDescent="0.2">
      <c r="A21" s="138" t="s">
        <v>73</v>
      </c>
      <c r="B21" s="146">
        <f>'Live Symposium'!C45</f>
        <v>0</v>
      </c>
      <c r="C21" s="147">
        <f>'Live Symposium'!B45</f>
        <v>0</v>
      </c>
      <c r="D21" s="65">
        <f>'Live Symposium'!D45</f>
        <v>0</v>
      </c>
      <c r="E21" s="66">
        <v>0</v>
      </c>
      <c r="F21" s="72"/>
      <c r="G21" s="72"/>
    </row>
    <row r="22" spans="1:7" x14ac:dyDescent="0.2">
      <c r="A22" s="138" t="s">
        <v>75</v>
      </c>
      <c r="B22" s="146">
        <f>'Live Symposium'!C47</f>
        <v>0</v>
      </c>
      <c r="C22" s="147">
        <f>'Live Symposium'!B47</f>
        <v>0</v>
      </c>
      <c r="D22" s="65">
        <f>'Live Symposium'!D47</f>
        <v>0</v>
      </c>
      <c r="E22" s="66">
        <v>0</v>
      </c>
      <c r="F22" s="72" t="s">
        <v>76</v>
      </c>
      <c r="G22" s="72"/>
    </row>
    <row r="23" spans="1:7" x14ac:dyDescent="0.2">
      <c r="A23" s="138" t="s">
        <v>77</v>
      </c>
      <c r="B23" s="146">
        <f>'Live Symposium'!C48</f>
        <v>0</v>
      </c>
      <c r="C23" s="147">
        <f>'Live Symposium'!B48</f>
        <v>0</v>
      </c>
      <c r="D23" s="65">
        <f>'Live Symposium'!D48</f>
        <v>0</v>
      </c>
      <c r="E23" s="66">
        <v>0</v>
      </c>
      <c r="F23" s="72" t="s">
        <v>78</v>
      </c>
      <c r="G23" s="72"/>
    </row>
    <row r="24" spans="1:7" x14ac:dyDescent="0.2">
      <c r="A24" s="138" t="s">
        <v>80</v>
      </c>
      <c r="B24" s="146">
        <f>'Live Symposium'!C50</f>
        <v>0</v>
      </c>
      <c r="C24" s="147">
        <f>'Live Symposium'!B50</f>
        <v>0</v>
      </c>
      <c r="D24" s="65">
        <f>'Live Symposium'!D50</f>
        <v>0</v>
      </c>
      <c r="E24" s="66">
        <v>0</v>
      </c>
      <c r="F24" s="72" t="s">
        <v>81</v>
      </c>
      <c r="G24" s="72"/>
    </row>
    <row r="25" spans="1:7" x14ac:dyDescent="0.2">
      <c r="A25" s="138" t="s">
        <v>82</v>
      </c>
      <c r="B25" s="146">
        <f>'Live Symposium'!C51</f>
        <v>0</v>
      </c>
      <c r="C25" s="147">
        <f>'Live Symposium'!B51</f>
        <v>0</v>
      </c>
      <c r="D25" s="65">
        <f>'Live Symposium'!D51</f>
        <v>0</v>
      </c>
      <c r="E25" s="66">
        <v>0</v>
      </c>
      <c r="F25" s="72"/>
      <c r="G25" s="72"/>
    </row>
    <row r="26" spans="1:7" x14ac:dyDescent="0.2">
      <c r="A26" s="138" t="s">
        <v>83</v>
      </c>
      <c r="B26" s="146">
        <f>'Live Symposium'!C52</f>
        <v>0</v>
      </c>
      <c r="C26" s="147">
        <f>'Live Symposium'!B52</f>
        <v>0</v>
      </c>
      <c r="D26" s="65">
        <f>'Live Symposium'!D52</f>
        <v>0</v>
      </c>
      <c r="E26" s="66">
        <v>0</v>
      </c>
      <c r="F26" s="72"/>
      <c r="G26" s="72"/>
    </row>
    <row r="27" spans="1:7" x14ac:dyDescent="0.2">
      <c r="A27" s="138" t="s">
        <v>84</v>
      </c>
      <c r="B27" s="146">
        <f>'Live Symposium'!C53</f>
        <v>0</v>
      </c>
      <c r="C27" s="147">
        <f>'Live Symposium'!B53</f>
        <v>0</v>
      </c>
      <c r="D27" s="65">
        <f>'Live Symposium'!D53</f>
        <v>0</v>
      </c>
      <c r="E27" s="66">
        <v>0</v>
      </c>
      <c r="F27" s="72"/>
      <c r="G27" s="72"/>
    </row>
    <row r="28" spans="1:7" x14ac:dyDescent="0.2">
      <c r="A28" s="138" t="s">
        <v>85</v>
      </c>
      <c r="B28" s="146">
        <f>'Live Symposium'!C54</f>
        <v>0</v>
      </c>
      <c r="C28" s="147">
        <f>'Live Symposium'!B54</f>
        <v>0</v>
      </c>
      <c r="D28" s="65">
        <f>'Live Symposium'!D54</f>
        <v>0</v>
      </c>
      <c r="E28" s="66">
        <v>0</v>
      </c>
      <c r="F28" s="72"/>
      <c r="G28" s="72"/>
    </row>
    <row r="29" spans="1:7" x14ac:dyDescent="0.2">
      <c r="A29" s="138" t="s">
        <v>87</v>
      </c>
      <c r="B29" s="146">
        <f>'Live Symposium'!C56</f>
        <v>0</v>
      </c>
      <c r="C29" s="147">
        <f>'Live Symposium'!B56</f>
        <v>0</v>
      </c>
      <c r="D29" s="65">
        <f>'Live Symposium'!D56</f>
        <v>0</v>
      </c>
      <c r="E29" s="66">
        <v>0</v>
      </c>
      <c r="F29" s="72" t="s">
        <v>81</v>
      </c>
      <c r="G29" s="72"/>
    </row>
    <row r="30" spans="1:7" x14ac:dyDescent="0.2">
      <c r="A30" s="138" t="s">
        <v>88</v>
      </c>
      <c r="B30" s="146">
        <f>'Live Symposium'!C57</f>
        <v>0</v>
      </c>
      <c r="C30" s="147">
        <f>'Live Symposium'!B57</f>
        <v>0</v>
      </c>
      <c r="D30" s="65">
        <f>'Live Symposium'!D57</f>
        <v>0</v>
      </c>
      <c r="E30" s="66">
        <v>0</v>
      </c>
      <c r="F30" s="72"/>
      <c r="G30" s="72"/>
    </row>
    <row r="31" spans="1:7" x14ac:dyDescent="0.2">
      <c r="A31" s="138" t="s">
        <v>89</v>
      </c>
      <c r="B31" s="146">
        <f>'Live Symposium'!C58</f>
        <v>0</v>
      </c>
      <c r="C31" s="147">
        <f>'Live Symposium'!B58</f>
        <v>0</v>
      </c>
      <c r="D31" s="65">
        <f>'Live Symposium'!D58</f>
        <v>0</v>
      </c>
      <c r="E31" s="66">
        <v>0</v>
      </c>
      <c r="F31" s="72"/>
      <c r="G31" s="72"/>
    </row>
    <row r="32" spans="1:7" x14ac:dyDescent="0.2">
      <c r="A32" s="138" t="s">
        <v>90</v>
      </c>
      <c r="B32" s="146">
        <f>'Live Symposium'!C59</f>
        <v>0</v>
      </c>
      <c r="C32" s="147">
        <f>'Live Symposium'!B59</f>
        <v>0</v>
      </c>
      <c r="D32" s="65">
        <f>'Live Symposium'!D59</f>
        <v>0</v>
      </c>
      <c r="E32" s="66">
        <v>0</v>
      </c>
      <c r="F32" s="72"/>
      <c r="G32" s="72"/>
    </row>
    <row r="33" spans="1:7" x14ac:dyDescent="0.2">
      <c r="A33" s="138" t="s">
        <v>91</v>
      </c>
      <c r="B33" s="146">
        <f>'Live Symposium'!C60</f>
        <v>0</v>
      </c>
      <c r="C33" s="147">
        <f>'Live Symposium'!B60</f>
        <v>0</v>
      </c>
      <c r="D33" s="65">
        <f>'Live Symposium'!D60</f>
        <v>0</v>
      </c>
      <c r="E33" s="66">
        <v>0</v>
      </c>
      <c r="F33" s="72"/>
      <c r="G33" s="72"/>
    </row>
    <row r="34" spans="1:7" x14ac:dyDescent="0.2">
      <c r="A34" s="141" t="s">
        <v>93</v>
      </c>
      <c r="B34" s="146">
        <f>'Live Symposium'!C62</f>
        <v>0</v>
      </c>
      <c r="C34" s="147">
        <f>'Live Symposium'!B62</f>
        <v>0</v>
      </c>
      <c r="D34" s="65">
        <f>'Live Symposium'!D62</f>
        <v>0</v>
      </c>
      <c r="E34" s="66">
        <v>0</v>
      </c>
      <c r="F34" s="72"/>
      <c r="G34" s="142"/>
    </row>
    <row r="35" spans="1:7" x14ac:dyDescent="0.2">
      <c r="A35" s="141" t="s">
        <v>94</v>
      </c>
      <c r="B35" s="146">
        <f>'Live Symposium'!C63</f>
        <v>0</v>
      </c>
      <c r="C35" s="147">
        <f>'Live Symposium'!B63</f>
        <v>0</v>
      </c>
      <c r="D35" s="65">
        <f>'Live Symposium'!D63</f>
        <v>0</v>
      </c>
      <c r="E35" s="66">
        <v>0</v>
      </c>
      <c r="F35" s="72"/>
      <c r="G35" s="72"/>
    </row>
    <row r="36" spans="1:7" x14ac:dyDescent="0.2">
      <c r="A36" s="141" t="s">
        <v>95</v>
      </c>
      <c r="B36" s="146">
        <f>'Live Symposium'!C64</f>
        <v>0</v>
      </c>
      <c r="C36" s="147">
        <f>'Live Symposium'!B64</f>
        <v>0</v>
      </c>
      <c r="D36" s="65">
        <f>'Live Symposium'!D64</f>
        <v>0</v>
      </c>
      <c r="E36" s="66">
        <v>0</v>
      </c>
      <c r="F36" s="72"/>
      <c r="G36" s="72"/>
    </row>
    <row r="37" spans="1:7" x14ac:dyDescent="0.2">
      <c r="A37" s="141">
        <f>'Live Symposium'!A66</f>
        <v>0</v>
      </c>
      <c r="B37" s="146">
        <f>'Live Symposium'!C66</f>
        <v>0</v>
      </c>
      <c r="C37" s="147">
        <f>'Live Symposium'!B66</f>
        <v>0</v>
      </c>
      <c r="D37" s="65">
        <f>'Live Symposium'!D66</f>
        <v>0</v>
      </c>
      <c r="E37" s="66">
        <v>0</v>
      </c>
      <c r="F37" s="72" t="s">
        <v>97</v>
      </c>
      <c r="G37" s="72"/>
    </row>
    <row r="38" spans="1:7" ht="15" x14ac:dyDescent="0.2">
      <c r="A38" s="177" t="s">
        <v>100</v>
      </c>
      <c r="B38" s="178"/>
      <c r="C38" s="179"/>
      <c r="D38" s="148" t="s">
        <v>101</v>
      </c>
      <c r="E38" s="143" t="s">
        <v>102</v>
      </c>
      <c r="F38" s="177" t="s">
        <v>103</v>
      </c>
      <c r="G38" s="202"/>
    </row>
    <row r="39" spans="1:7" x14ac:dyDescent="0.2">
      <c r="A39" s="174"/>
      <c r="B39" s="175"/>
      <c r="C39" s="176"/>
      <c r="D39" s="30">
        <f>SUM(D3:D37)</f>
        <v>0</v>
      </c>
      <c r="E39" s="30"/>
      <c r="F39" s="173"/>
      <c r="G39" s="173"/>
    </row>
  </sheetData>
  <mergeCells count="5">
    <mergeCell ref="A38:C38"/>
    <mergeCell ref="F38:G38"/>
    <mergeCell ref="A39:C39"/>
    <mergeCell ref="F39:G39"/>
    <mergeCell ref="A1:G1"/>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EQ70"/>
  <sheetViews>
    <sheetView topLeftCell="A58" zoomScale="90" zoomScaleNormal="90" zoomScaleSheetLayoutView="100" workbookViewId="0">
      <selection sqref="A1:G1"/>
    </sheetView>
  </sheetViews>
  <sheetFormatPr defaultColWidth="9.140625" defaultRowHeight="12.75" x14ac:dyDescent="0.2"/>
  <cols>
    <col min="1" max="1" width="48.85546875" style="4" customWidth="1"/>
    <col min="2" max="2" width="14" style="4" customWidth="1"/>
    <col min="3" max="3" width="13.140625" style="4" customWidth="1"/>
    <col min="4" max="4" width="15.85546875" style="4" customWidth="1"/>
    <col min="5" max="5" width="22" style="4" customWidth="1"/>
    <col min="6" max="6" width="47.85546875" style="4" customWidth="1"/>
    <col min="7" max="7" width="35.42578125" style="35" customWidth="1"/>
    <col min="8" max="16384" width="9.140625" style="4"/>
  </cols>
  <sheetData>
    <row r="1" spans="1:7" ht="30" customHeight="1" x14ac:dyDescent="0.2">
      <c r="A1" s="190" t="s">
        <v>104</v>
      </c>
      <c r="B1" s="191"/>
      <c r="C1" s="191"/>
      <c r="D1" s="191"/>
      <c r="E1" s="191"/>
      <c r="F1" s="191"/>
      <c r="G1" s="192"/>
    </row>
    <row r="2" spans="1:7" ht="63.75" customHeight="1" x14ac:dyDescent="0.2">
      <c r="A2" s="193" t="s">
        <v>105</v>
      </c>
      <c r="B2" s="194"/>
      <c r="C2" s="194"/>
      <c r="D2" s="194"/>
      <c r="E2" s="194"/>
      <c r="F2" s="194"/>
      <c r="G2" s="195"/>
    </row>
    <row r="3" spans="1:7" ht="17.25" customHeight="1" x14ac:dyDescent="0.2">
      <c r="A3" s="170" t="s">
        <v>17</v>
      </c>
      <c r="B3" s="171"/>
      <c r="C3" s="171"/>
      <c r="D3" s="171"/>
      <c r="E3" s="171"/>
      <c r="F3" s="171"/>
      <c r="G3" s="172"/>
    </row>
    <row r="4" spans="1:7" ht="18" customHeight="1" x14ac:dyDescent="0.2">
      <c r="A4" s="41" t="s">
        <v>18</v>
      </c>
      <c r="B4" s="196"/>
      <c r="C4" s="197"/>
      <c r="D4" s="197"/>
      <c r="E4" s="197"/>
      <c r="F4" s="197"/>
      <c r="G4" s="198"/>
    </row>
    <row r="5" spans="1:7" ht="18" customHeight="1" x14ac:dyDescent="0.2">
      <c r="A5" s="40" t="s">
        <v>19</v>
      </c>
      <c r="B5" s="196"/>
      <c r="C5" s="197"/>
      <c r="D5" s="197"/>
      <c r="E5" s="197"/>
      <c r="F5" s="197"/>
      <c r="G5" s="198"/>
    </row>
    <row r="6" spans="1:7" ht="18" customHeight="1" x14ac:dyDescent="0.2">
      <c r="A6" s="40" t="s">
        <v>20</v>
      </c>
      <c r="B6" s="196"/>
      <c r="C6" s="197"/>
      <c r="D6" s="197"/>
      <c r="E6" s="197"/>
      <c r="F6" s="197"/>
      <c r="G6" s="198"/>
    </row>
    <row r="7" spans="1:7" ht="18" customHeight="1" x14ac:dyDescent="0.2">
      <c r="A7" s="40" t="s">
        <v>21</v>
      </c>
      <c r="B7" s="127"/>
      <c r="C7" s="127"/>
      <c r="D7" s="127"/>
      <c r="E7" s="127"/>
      <c r="F7" s="127"/>
      <c r="G7" s="128"/>
    </row>
    <row r="8" spans="1:7" ht="18" customHeight="1" x14ac:dyDescent="0.2">
      <c r="A8" s="199" t="s">
        <v>22</v>
      </c>
      <c r="B8" s="200"/>
      <c r="C8" s="200"/>
      <c r="D8" s="200"/>
      <c r="E8" s="200"/>
      <c r="F8" s="200"/>
      <c r="G8" s="201"/>
    </row>
    <row r="9" spans="1:7" ht="18" customHeight="1" x14ac:dyDescent="0.2">
      <c r="A9" s="39" t="s">
        <v>23</v>
      </c>
      <c r="B9" s="25"/>
      <c r="C9" s="23"/>
      <c r="D9" s="24"/>
      <c r="E9" s="24"/>
      <c r="F9" s="24"/>
      <c r="G9" s="32"/>
    </row>
    <row r="10" spans="1:7" ht="18" customHeight="1" x14ac:dyDescent="0.2">
      <c r="A10" s="39" t="s">
        <v>24</v>
      </c>
      <c r="B10" s="25"/>
      <c r="C10" s="21"/>
      <c r="D10" s="22"/>
      <c r="E10" s="22"/>
      <c r="F10" s="22"/>
      <c r="G10" s="33"/>
    </row>
    <row r="11" spans="1:7" ht="18" customHeight="1" x14ac:dyDescent="0.2">
      <c r="A11" s="129" t="s">
        <v>25</v>
      </c>
      <c r="B11" s="25"/>
      <c r="C11" s="23"/>
      <c r="D11" s="24"/>
      <c r="E11" s="24"/>
      <c r="F11" s="24"/>
      <c r="G11" s="32"/>
    </row>
    <row r="12" spans="1:7" ht="18" customHeight="1" x14ac:dyDescent="0.2">
      <c r="A12" s="40" t="s">
        <v>26</v>
      </c>
      <c r="B12" s="26">
        <f>SUM(B9:B11)</f>
        <v>0</v>
      </c>
      <c r="C12" s="21"/>
      <c r="D12" s="22"/>
      <c r="E12" s="22"/>
      <c r="F12" s="22"/>
      <c r="G12" s="33"/>
    </row>
    <row r="13" spans="1:7" ht="24" x14ac:dyDescent="0.2">
      <c r="A13" s="41" t="s">
        <v>27</v>
      </c>
      <c r="B13" s="26">
        <f>D70</f>
        <v>0</v>
      </c>
      <c r="C13" s="21"/>
      <c r="D13" s="22"/>
      <c r="E13" s="22"/>
      <c r="F13" s="22"/>
      <c r="G13" s="33"/>
    </row>
    <row r="14" spans="1:7" ht="18" customHeight="1" x14ac:dyDescent="0.2">
      <c r="A14" s="40" t="s">
        <v>28</v>
      </c>
      <c r="B14" s="31" t="e">
        <f>SUM(B11/B13)</f>
        <v>#DIV/0!</v>
      </c>
      <c r="C14" s="21"/>
      <c r="D14" s="22"/>
      <c r="E14" s="22"/>
      <c r="F14" s="22"/>
      <c r="G14" s="33"/>
    </row>
    <row r="15" spans="1:7" ht="26.25" customHeight="1" x14ac:dyDescent="0.2">
      <c r="A15" s="187" t="s">
        <v>29</v>
      </c>
      <c r="B15" s="188"/>
      <c r="C15" s="188"/>
      <c r="D15" s="188"/>
      <c r="E15" s="188"/>
      <c r="F15" s="188"/>
      <c r="G15" s="189"/>
    </row>
    <row r="16" spans="1:7" ht="33.75" customHeight="1" x14ac:dyDescent="0.2">
      <c r="A16" s="27"/>
      <c r="B16" s="2"/>
      <c r="C16" s="2"/>
      <c r="D16" s="2"/>
      <c r="E16" s="2"/>
      <c r="F16" s="3"/>
      <c r="G16" s="34"/>
    </row>
    <row r="17" spans="1:147" ht="29.25" customHeight="1" x14ac:dyDescent="0.2">
      <c r="A17" s="182" t="s">
        <v>30</v>
      </c>
      <c r="B17" s="183"/>
      <c r="C17" s="183"/>
      <c r="D17" s="183"/>
      <c r="E17" s="183"/>
      <c r="F17" s="183"/>
      <c r="G17" s="183"/>
    </row>
    <row r="18" spans="1:147" ht="60" x14ac:dyDescent="0.2">
      <c r="A18" s="92" t="s">
        <v>31</v>
      </c>
      <c r="B18" s="94"/>
      <c r="C18" s="93"/>
      <c r="D18" s="14" t="s">
        <v>32</v>
      </c>
      <c r="E18" s="13" t="s">
        <v>33</v>
      </c>
      <c r="F18" s="13" t="s">
        <v>34</v>
      </c>
      <c r="G18" s="13" t="s">
        <v>35</v>
      </c>
    </row>
    <row r="19" spans="1:147" ht="60" x14ac:dyDescent="0.2">
      <c r="A19" s="92" t="s">
        <v>36</v>
      </c>
      <c r="B19" s="94"/>
      <c r="C19" s="93"/>
      <c r="D19" s="65">
        <v>0</v>
      </c>
      <c r="E19" s="66">
        <v>0</v>
      </c>
      <c r="F19" s="67" t="s">
        <v>37</v>
      </c>
      <c r="G19" s="68"/>
    </row>
    <row r="20" spans="1:147" ht="50.25" customHeight="1" x14ac:dyDescent="0.2">
      <c r="A20" s="92" t="s">
        <v>38</v>
      </c>
      <c r="B20" s="94"/>
      <c r="C20" s="93"/>
      <c r="D20" s="65">
        <v>0</v>
      </c>
      <c r="E20" s="66">
        <v>0</v>
      </c>
      <c r="F20" s="67" t="s">
        <v>39</v>
      </c>
      <c r="G20" s="70"/>
    </row>
    <row r="21" spans="1:147" ht="60" x14ac:dyDescent="0.2">
      <c r="A21" s="92" t="s">
        <v>40</v>
      </c>
      <c r="B21" s="94"/>
      <c r="C21" s="93"/>
      <c r="D21" s="65">
        <v>0</v>
      </c>
      <c r="E21" s="66">
        <v>0</v>
      </c>
      <c r="F21" s="67" t="s">
        <v>41</v>
      </c>
      <c r="G21" s="71"/>
    </row>
    <row r="22" spans="1:147" ht="60" x14ac:dyDescent="0.2">
      <c r="A22" s="92" t="s">
        <v>42</v>
      </c>
      <c r="B22" s="94"/>
      <c r="C22" s="93"/>
      <c r="D22" s="65">
        <v>0</v>
      </c>
      <c r="E22" s="66">
        <v>0</v>
      </c>
      <c r="F22" s="70" t="s">
        <v>43</v>
      </c>
      <c r="G22" s="70"/>
    </row>
    <row r="23" spans="1:147" s="87" customFormat="1" ht="105" customHeight="1" x14ac:dyDescent="0.2">
      <c r="A23" s="92" t="s">
        <v>44</v>
      </c>
      <c r="B23" s="94"/>
      <c r="C23" s="93"/>
      <c r="D23" s="65">
        <v>0</v>
      </c>
      <c r="E23" s="66">
        <v>0</v>
      </c>
      <c r="F23" s="70" t="s">
        <v>45</v>
      </c>
      <c r="G23" s="70"/>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row>
    <row r="24" spans="1:147" ht="48" x14ac:dyDescent="0.2">
      <c r="A24" s="92" t="s">
        <v>46</v>
      </c>
      <c r="B24" s="94"/>
      <c r="C24" s="93"/>
      <c r="D24" s="65">
        <v>0</v>
      </c>
      <c r="E24" s="66">
        <v>0</v>
      </c>
      <c r="F24" s="67" t="s">
        <v>47</v>
      </c>
      <c r="G24" s="67"/>
    </row>
    <row r="25" spans="1:147" ht="36" x14ac:dyDescent="0.2">
      <c r="A25" s="92" t="s">
        <v>48</v>
      </c>
      <c r="B25" s="94"/>
      <c r="C25" s="93"/>
      <c r="D25" s="65">
        <v>0</v>
      </c>
      <c r="E25" s="66">
        <v>0</v>
      </c>
      <c r="F25" s="67" t="s">
        <v>49</v>
      </c>
      <c r="G25" s="74"/>
    </row>
    <row r="26" spans="1:147" ht="60" x14ac:dyDescent="0.2">
      <c r="A26" s="95" t="s">
        <v>50</v>
      </c>
      <c r="B26" s="94"/>
      <c r="C26" s="93"/>
      <c r="D26" s="65">
        <v>0</v>
      </c>
      <c r="E26" s="66">
        <v>0</v>
      </c>
      <c r="F26" s="70" t="s">
        <v>51</v>
      </c>
      <c r="G26" s="74"/>
    </row>
    <row r="27" spans="1:147" ht="19.5" customHeight="1" x14ac:dyDescent="0.2">
      <c r="A27" s="89" t="s">
        <v>52</v>
      </c>
      <c r="B27" s="91"/>
      <c r="C27" s="90"/>
      <c r="D27" s="7">
        <f>SUM(D19:D26)</f>
        <v>0</v>
      </c>
      <c r="E27" s="7">
        <f>SUM(E19:E26)</f>
        <v>0</v>
      </c>
      <c r="F27" s="8"/>
      <c r="G27" s="6"/>
    </row>
    <row r="28" spans="1:147" ht="33.75" customHeight="1" x14ac:dyDescent="0.2">
      <c r="A28" s="27"/>
      <c r="B28" s="2"/>
      <c r="C28" s="2"/>
      <c r="D28" s="2"/>
      <c r="E28" s="2"/>
      <c r="F28" s="3"/>
      <c r="G28" s="34"/>
    </row>
    <row r="29" spans="1:147" ht="45" customHeight="1" x14ac:dyDescent="0.2">
      <c r="A29" s="182" t="s">
        <v>53</v>
      </c>
      <c r="B29" s="182"/>
      <c r="C29" s="182"/>
      <c r="D29" s="182"/>
      <c r="E29" s="182"/>
      <c r="F29" s="182"/>
      <c r="G29" s="182"/>
    </row>
    <row r="30" spans="1:147" ht="36" x14ac:dyDescent="0.2">
      <c r="A30" s="12"/>
      <c r="B30" s="13" t="s">
        <v>54</v>
      </c>
      <c r="C30" s="13" t="s">
        <v>55</v>
      </c>
      <c r="D30" s="14" t="s">
        <v>32</v>
      </c>
      <c r="E30" s="14" t="s">
        <v>33</v>
      </c>
      <c r="F30" s="14" t="s">
        <v>34</v>
      </c>
      <c r="G30" s="13" t="s">
        <v>35</v>
      </c>
    </row>
    <row r="31" spans="1:147" ht="18.75" customHeight="1" x14ac:dyDescent="0.2">
      <c r="A31" s="203" t="s">
        <v>56</v>
      </c>
      <c r="B31" s="203"/>
      <c r="C31" s="203"/>
      <c r="D31" s="203"/>
      <c r="E31" s="203"/>
      <c r="F31" s="9"/>
      <c r="G31" s="9"/>
    </row>
    <row r="32" spans="1:147" ht="36" x14ac:dyDescent="0.2">
      <c r="A32" s="11" t="s">
        <v>57</v>
      </c>
      <c r="B32" s="66">
        <v>0</v>
      </c>
      <c r="C32" s="72">
        <v>0</v>
      </c>
      <c r="D32" s="65">
        <f>SUM(B32*C32)</f>
        <v>0</v>
      </c>
      <c r="E32" s="66">
        <v>0</v>
      </c>
      <c r="F32" s="67" t="s">
        <v>58</v>
      </c>
      <c r="G32" s="70"/>
    </row>
    <row r="33" spans="1:7" ht="18" customHeight="1" x14ac:dyDescent="0.2">
      <c r="A33" s="11" t="s">
        <v>59</v>
      </c>
      <c r="B33" s="66">
        <v>0</v>
      </c>
      <c r="C33" s="72">
        <v>0</v>
      </c>
      <c r="D33" s="65">
        <f t="shared" ref="D33:D38" si="0">SUM(B33*C33)</f>
        <v>0</v>
      </c>
      <c r="E33" s="66">
        <v>0</v>
      </c>
      <c r="F33" s="67" t="s">
        <v>60</v>
      </c>
      <c r="G33" s="70"/>
    </row>
    <row r="34" spans="1:7" ht="45.75" customHeight="1" x14ac:dyDescent="0.2">
      <c r="A34" s="11" t="s">
        <v>61</v>
      </c>
      <c r="B34" s="66"/>
      <c r="C34" s="72"/>
      <c r="D34" s="65"/>
      <c r="E34" s="66"/>
      <c r="F34" s="67"/>
      <c r="G34" s="70"/>
    </row>
    <row r="35" spans="1:7" ht="18" customHeight="1" x14ac:dyDescent="0.2">
      <c r="A35" s="86" t="s">
        <v>62</v>
      </c>
      <c r="B35" s="66">
        <v>0</v>
      </c>
      <c r="C35" s="72">
        <v>0</v>
      </c>
      <c r="D35" s="65">
        <f t="shared" si="0"/>
        <v>0</v>
      </c>
      <c r="E35" s="66">
        <v>0</v>
      </c>
      <c r="F35" s="70"/>
      <c r="G35" s="70"/>
    </row>
    <row r="36" spans="1:7" ht="18" customHeight="1" x14ac:dyDescent="0.2">
      <c r="A36" s="86" t="s">
        <v>63</v>
      </c>
      <c r="B36" s="66">
        <v>0</v>
      </c>
      <c r="C36" s="72">
        <v>0</v>
      </c>
      <c r="D36" s="65">
        <f t="shared" si="0"/>
        <v>0</v>
      </c>
      <c r="E36" s="66">
        <v>0</v>
      </c>
      <c r="F36" s="70"/>
      <c r="G36" s="70"/>
    </row>
    <row r="37" spans="1:7" ht="18" customHeight="1" x14ac:dyDescent="0.2">
      <c r="A37" s="86" t="s">
        <v>64</v>
      </c>
      <c r="B37" s="66">
        <v>0</v>
      </c>
      <c r="C37" s="72">
        <v>0</v>
      </c>
      <c r="D37" s="65">
        <f t="shared" si="0"/>
        <v>0</v>
      </c>
      <c r="E37" s="66">
        <v>0</v>
      </c>
      <c r="F37" s="70"/>
      <c r="G37" s="70"/>
    </row>
    <row r="38" spans="1:7" ht="18" customHeight="1" x14ac:dyDescent="0.2">
      <c r="A38" s="86" t="s">
        <v>65</v>
      </c>
      <c r="B38" s="66">
        <v>0</v>
      </c>
      <c r="C38" s="72">
        <v>0</v>
      </c>
      <c r="D38" s="65">
        <f t="shared" si="0"/>
        <v>0</v>
      </c>
      <c r="E38" s="66">
        <v>0</v>
      </c>
      <c r="F38" s="70"/>
      <c r="G38" s="70"/>
    </row>
    <row r="39" spans="1:7" ht="18" customHeight="1" x14ac:dyDescent="0.2">
      <c r="A39" s="170" t="s">
        <v>66</v>
      </c>
      <c r="B39" s="171"/>
      <c r="C39" s="171"/>
      <c r="D39" s="171"/>
      <c r="E39" s="171"/>
      <c r="F39" s="171"/>
      <c r="G39" s="172"/>
    </row>
    <row r="40" spans="1:7" ht="23.25" customHeight="1" x14ac:dyDescent="0.2">
      <c r="A40" s="11" t="s">
        <v>67</v>
      </c>
      <c r="B40" s="66">
        <v>0</v>
      </c>
      <c r="C40" s="72">
        <v>0</v>
      </c>
      <c r="D40" s="65">
        <f>SUM(B40*C40)</f>
        <v>0</v>
      </c>
      <c r="E40" s="66">
        <v>0</v>
      </c>
      <c r="F40" s="88"/>
      <c r="G40" s="70"/>
    </row>
    <row r="41" spans="1:7" ht="27.75" customHeight="1" x14ac:dyDescent="0.2">
      <c r="A41" s="11" t="s">
        <v>68</v>
      </c>
      <c r="B41" s="66">
        <v>0</v>
      </c>
      <c r="C41" s="72">
        <v>0</v>
      </c>
      <c r="D41" s="65">
        <f>SUM(B41*C41)</f>
        <v>0</v>
      </c>
      <c r="E41" s="66">
        <v>0</v>
      </c>
      <c r="F41" s="70" t="s">
        <v>69</v>
      </c>
      <c r="G41" s="70"/>
    </row>
    <row r="42" spans="1:7" ht="18" customHeight="1" x14ac:dyDescent="0.2">
      <c r="A42" s="11" t="s">
        <v>70</v>
      </c>
      <c r="B42" s="66">
        <v>0</v>
      </c>
      <c r="C42" s="72">
        <v>0</v>
      </c>
      <c r="D42" s="65">
        <f>SUM(B42*C42)</f>
        <v>0</v>
      </c>
      <c r="E42" s="66">
        <v>0</v>
      </c>
      <c r="F42" s="70"/>
      <c r="G42" s="70"/>
    </row>
    <row r="43" spans="1:7" ht="24" customHeight="1" x14ac:dyDescent="0.2">
      <c r="A43" s="170" t="s">
        <v>71</v>
      </c>
      <c r="B43" s="171"/>
      <c r="C43" s="171"/>
      <c r="D43" s="171"/>
      <c r="E43" s="171"/>
      <c r="F43" s="171"/>
      <c r="G43" s="172"/>
    </row>
    <row r="44" spans="1:7" ht="24" customHeight="1" x14ac:dyDescent="0.2">
      <c r="A44" s="11" t="s">
        <v>72</v>
      </c>
      <c r="B44" s="66">
        <v>0</v>
      </c>
      <c r="C44" s="72">
        <v>0</v>
      </c>
      <c r="D44" s="65">
        <f>SUM(B44*C44)</f>
        <v>0</v>
      </c>
      <c r="E44" s="66">
        <v>0</v>
      </c>
      <c r="F44" s="70"/>
      <c r="G44" s="70"/>
    </row>
    <row r="45" spans="1:7" ht="18" customHeight="1" x14ac:dyDescent="0.2">
      <c r="A45" s="11" t="s">
        <v>73</v>
      </c>
      <c r="B45" s="66">
        <v>0</v>
      </c>
      <c r="C45" s="72">
        <v>0</v>
      </c>
      <c r="D45" s="65">
        <f>SUM(B45*C45)</f>
        <v>0</v>
      </c>
      <c r="E45" s="66">
        <v>0</v>
      </c>
      <c r="F45" s="70"/>
      <c r="G45" s="70"/>
    </row>
    <row r="46" spans="1:7" ht="19.5" customHeight="1" x14ac:dyDescent="0.2">
      <c r="A46" s="184" t="s">
        <v>74</v>
      </c>
      <c r="B46" s="185"/>
      <c r="C46" s="185"/>
      <c r="D46" s="185"/>
      <c r="E46" s="185"/>
      <c r="F46" s="185"/>
      <c r="G46" s="186"/>
    </row>
    <row r="47" spans="1:7" ht="87.6" customHeight="1" x14ac:dyDescent="0.2">
      <c r="A47" s="11" t="s">
        <v>75</v>
      </c>
      <c r="B47" s="66">
        <v>0</v>
      </c>
      <c r="C47" s="72">
        <v>0</v>
      </c>
      <c r="D47" s="65">
        <f t="shared" ref="D47:D48" si="1">SUM(B47*C47)</f>
        <v>0</v>
      </c>
      <c r="E47" s="66">
        <v>0</v>
      </c>
      <c r="F47" s="70" t="s">
        <v>76</v>
      </c>
      <c r="G47" s="70"/>
    </row>
    <row r="48" spans="1:7" ht="36" x14ac:dyDescent="0.2">
      <c r="A48" s="11" t="s">
        <v>77</v>
      </c>
      <c r="B48" s="66">
        <v>0</v>
      </c>
      <c r="C48" s="72">
        <v>0</v>
      </c>
      <c r="D48" s="65">
        <f t="shared" si="1"/>
        <v>0</v>
      </c>
      <c r="E48" s="66">
        <v>0</v>
      </c>
      <c r="F48" s="70" t="s">
        <v>78</v>
      </c>
      <c r="G48" s="70"/>
    </row>
    <row r="49" spans="1:7" ht="26.25" customHeight="1" x14ac:dyDescent="0.2">
      <c r="A49" s="170" t="s">
        <v>79</v>
      </c>
      <c r="B49" s="171"/>
      <c r="C49" s="171"/>
      <c r="D49" s="171"/>
      <c r="E49" s="171"/>
      <c r="F49" s="171"/>
      <c r="G49" s="172"/>
    </row>
    <row r="50" spans="1:7" ht="18" customHeight="1" x14ac:dyDescent="0.2">
      <c r="A50" s="11" t="s">
        <v>80</v>
      </c>
      <c r="B50" s="66">
        <v>0</v>
      </c>
      <c r="C50" s="72">
        <v>0</v>
      </c>
      <c r="D50" s="65">
        <f>SUM(B50*C50)</f>
        <v>0</v>
      </c>
      <c r="E50" s="66">
        <v>0</v>
      </c>
      <c r="F50" s="70" t="s">
        <v>81</v>
      </c>
      <c r="G50" s="70"/>
    </row>
    <row r="51" spans="1:7" ht="18" customHeight="1" x14ac:dyDescent="0.2">
      <c r="A51" s="11" t="s">
        <v>82</v>
      </c>
      <c r="B51" s="66">
        <v>0</v>
      </c>
      <c r="C51" s="72">
        <v>0</v>
      </c>
      <c r="D51" s="65">
        <f>SUM(B51*C51)</f>
        <v>0</v>
      </c>
      <c r="E51" s="66">
        <v>0</v>
      </c>
      <c r="F51" s="70"/>
      <c r="G51" s="70"/>
    </row>
    <row r="52" spans="1:7" ht="18" customHeight="1" x14ac:dyDescent="0.2">
      <c r="A52" s="11" t="s">
        <v>83</v>
      </c>
      <c r="B52" s="66">
        <v>0</v>
      </c>
      <c r="C52" s="72">
        <v>0</v>
      </c>
      <c r="D52" s="65">
        <f>SUM(B52*C52)</f>
        <v>0</v>
      </c>
      <c r="E52" s="66">
        <v>0</v>
      </c>
      <c r="F52" s="70"/>
      <c r="G52" s="70"/>
    </row>
    <row r="53" spans="1:7" ht="18" customHeight="1" x14ac:dyDescent="0.2">
      <c r="A53" s="11" t="s">
        <v>84</v>
      </c>
      <c r="B53" s="66">
        <v>0</v>
      </c>
      <c r="C53" s="72">
        <v>0</v>
      </c>
      <c r="D53" s="65">
        <f>SUM(B53*C53)</f>
        <v>0</v>
      </c>
      <c r="E53" s="66">
        <v>0</v>
      </c>
      <c r="F53" s="70"/>
      <c r="G53" s="70"/>
    </row>
    <row r="54" spans="1:7" ht="18" customHeight="1" x14ac:dyDescent="0.2">
      <c r="A54" s="11" t="s">
        <v>85</v>
      </c>
      <c r="B54" s="66">
        <v>0</v>
      </c>
      <c r="C54" s="72">
        <v>0</v>
      </c>
      <c r="D54" s="65">
        <f>SUM(B54*C54)</f>
        <v>0</v>
      </c>
      <c r="E54" s="66">
        <v>0</v>
      </c>
      <c r="F54" s="70"/>
      <c r="G54" s="70"/>
    </row>
    <row r="55" spans="1:7" ht="39" customHeight="1" x14ac:dyDescent="0.2">
      <c r="A55" s="170" t="s">
        <v>86</v>
      </c>
      <c r="B55" s="171"/>
      <c r="C55" s="171"/>
      <c r="D55" s="171"/>
      <c r="E55" s="171"/>
      <c r="F55" s="171"/>
      <c r="G55" s="172"/>
    </row>
    <row r="56" spans="1:7" x14ac:dyDescent="0.2">
      <c r="A56" s="11" t="s">
        <v>87</v>
      </c>
      <c r="B56" s="66">
        <v>0</v>
      </c>
      <c r="C56" s="70">
        <v>0</v>
      </c>
      <c r="D56" s="65">
        <f t="shared" ref="D56:D60" si="2">SUM(B56*C56)</f>
        <v>0</v>
      </c>
      <c r="E56" s="66">
        <v>0</v>
      </c>
      <c r="F56" s="70" t="s">
        <v>81</v>
      </c>
      <c r="G56" s="70"/>
    </row>
    <row r="57" spans="1:7" ht="18" customHeight="1" x14ac:dyDescent="0.2">
      <c r="A57" s="11" t="s">
        <v>88</v>
      </c>
      <c r="B57" s="66">
        <v>0</v>
      </c>
      <c r="C57" s="72">
        <v>0</v>
      </c>
      <c r="D57" s="65">
        <f t="shared" si="2"/>
        <v>0</v>
      </c>
      <c r="E57" s="66">
        <v>0</v>
      </c>
      <c r="F57" s="70"/>
      <c r="G57" s="70"/>
    </row>
    <row r="58" spans="1:7" ht="18" customHeight="1" x14ac:dyDescent="0.2">
      <c r="A58" s="11" t="s">
        <v>89</v>
      </c>
      <c r="B58" s="66">
        <v>0</v>
      </c>
      <c r="C58" s="72">
        <v>0</v>
      </c>
      <c r="D58" s="65">
        <f t="shared" si="2"/>
        <v>0</v>
      </c>
      <c r="E58" s="66">
        <v>0</v>
      </c>
      <c r="F58" s="70"/>
      <c r="G58" s="70"/>
    </row>
    <row r="59" spans="1:7" ht="18" customHeight="1" x14ac:dyDescent="0.2">
      <c r="A59" s="11" t="s">
        <v>90</v>
      </c>
      <c r="B59" s="66">
        <v>0</v>
      </c>
      <c r="C59" s="72">
        <v>0</v>
      </c>
      <c r="D59" s="65">
        <f t="shared" si="2"/>
        <v>0</v>
      </c>
      <c r="E59" s="66">
        <v>0</v>
      </c>
      <c r="F59" s="70"/>
      <c r="G59" s="70"/>
    </row>
    <row r="60" spans="1:7" ht="18" customHeight="1" x14ac:dyDescent="0.2">
      <c r="A60" s="11" t="s">
        <v>91</v>
      </c>
      <c r="B60" s="66">
        <v>0</v>
      </c>
      <c r="C60" s="72">
        <v>0</v>
      </c>
      <c r="D60" s="65">
        <f t="shared" si="2"/>
        <v>0</v>
      </c>
      <c r="E60" s="66">
        <v>0</v>
      </c>
      <c r="F60" s="70"/>
      <c r="G60" s="70"/>
    </row>
    <row r="61" spans="1:7" ht="19.5" customHeight="1" x14ac:dyDescent="0.2">
      <c r="A61" s="170" t="s">
        <v>92</v>
      </c>
      <c r="B61" s="171"/>
      <c r="C61" s="171"/>
      <c r="D61" s="171"/>
      <c r="E61" s="171"/>
      <c r="F61" s="171"/>
      <c r="G61" s="172"/>
    </row>
    <row r="62" spans="1:7" x14ac:dyDescent="0.2">
      <c r="A62" s="82" t="s">
        <v>93</v>
      </c>
      <c r="B62" s="66">
        <v>0</v>
      </c>
      <c r="C62" s="72">
        <v>0</v>
      </c>
      <c r="D62" s="65">
        <f>SUM(B62*C62)</f>
        <v>0</v>
      </c>
      <c r="E62" s="66">
        <v>0</v>
      </c>
      <c r="F62" s="70"/>
      <c r="G62" s="78"/>
    </row>
    <row r="63" spans="1:7" ht="18" customHeight="1" x14ac:dyDescent="0.2">
      <c r="A63" s="82" t="s">
        <v>94</v>
      </c>
      <c r="B63" s="66">
        <v>0</v>
      </c>
      <c r="C63" s="72">
        <v>0</v>
      </c>
      <c r="D63" s="65">
        <f t="shared" ref="D63:D64" si="3">SUM(B63*C63)</f>
        <v>0</v>
      </c>
      <c r="E63" s="66">
        <v>0</v>
      </c>
      <c r="F63" s="70"/>
      <c r="G63" s="70"/>
    </row>
    <row r="64" spans="1:7" ht="18" customHeight="1" x14ac:dyDescent="0.2">
      <c r="A64" s="82" t="s">
        <v>95</v>
      </c>
      <c r="B64" s="66">
        <v>0</v>
      </c>
      <c r="C64" s="81">
        <v>0</v>
      </c>
      <c r="D64" s="65">
        <f t="shared" si="3"/>
        <v>0</v>
      </c>
      <c r="E64" s="66">
        <v>0</v>
      </c>
      <c r="F64" s="70"/>
      <c r="G64" s="70"/>
    </row>
    <row r="65" spans="1:7" ht="30" customHeight="1" x14ac:dyDescent="0.2">
      <c r="A65" s="170" t="s">
        <v>96</v>
      </c>
      <c r="B65" s="171"/>
      <c r="C65" s="171"/>
      <c r="D65" s="171"/>
      <c r="E65" s="171"/>
      <c r="F65" s="172"/>
      <c r="G65" s="10"/>
    </row>
    <row r="66" spans="1:7" ht="27.75" customHeight="1" x14ac:dyDescent="0.2">
      <c r="A66" s="82"/>
      <c r="B66" s="66">
        <v>0</v>
      </c>
      <c r="C66" s="81">
        <v>0</v>
      </c>
      <c r="D66" s="65">
        <f>SUM(B66*C66)</f>
        <v>0</v>
      </c>
      <c r="E66" s="66">
        <v>0</v>
      </c>
      <c r="F66" s="70" t="s">
        <v>97</v>
      </c>
      <c r="G66" s="70"/>
    </row>
    <row r="67" spans="1:7" ht="19.5" customHeight="1" x14ac:dyDescent="0.2">
      <c r="A67" s="84" t="s">
        <v>98</v>
      </c>
      <c r="B67" s="85">
        <f>SUM(B31:B66)</f>
        <v>0</v>
      </c>
      <c r="C67" s="53">
        <f>SUM(C31:C66)</f>
        <v>0</v>
      </c>
      <c r="D67" s="85">
        <f>SUM(D31:D66)</f>
        <v>0</v>
      </c>
      <c r="E67" s="85">
        <f>SUM(E31:E66)</f>
        <v>0</v>
      </c>
      <c r="F67" s="53" t="s">
        <v>99</v>
      </c>
      <c r="G67" s="53"/>
    </row>
    <row r="68" spans="1:7" x14ac:dyDescent="0.2">
      <c r="A68" s="5"/>
      <c r="B68" s="5"/>
      <c r="C68" s="5"/>
      <c r="D68" s="5"/>
      <c r="E68" s="5"/>
      <c r="F68" s="5"/>
      <c r="G68" s="5"/>
    </row>
    <row r="69" spans="1:7" ht="65.25" customHeight="1" x14ac:dyDescent="0.2">
      <c r="A69" s="177" t="s">
        <v>100</v>
      </c>
      <c r="B69" s="178"/>
      <c r="C69" s="179"/>
      <c r="D69" s="19" t="s">
        <v>101</v>
      </c>
      <c r="E69" s="20" t="s">
        <v>102</v>
      </c>
      <c r="F69" s="180" t="s">
        <v>103</v>
      </c>
      <c r="G69" s="181"/>
    </row>
    <row r="70" spans="1:7" ht="24" customHeight="1" x14ac:dyDescent="0.2">
      <c r="A70" s="174"/>
      <c r="B70" s="175"/>
      <c r="C70" s="176"/>
      <c r="D70" s="30">
        <f>D27+D67</f>
        <v>0</v>
      </c>
      <c r="E70" s="30">
        <f>E27+E67</f>
        <v>0</v>
      </c>
      <c r="F70" s="173"/>
      <c r="G70" s="173"/>
    </row>
  </sheetData>
  <mergeCells count="22">
    <mergeCell ref="A69:C69"/>
    <mergeCell ref="F69:G69"/>
    <mergeCell ref="A70:C70"/>
    <mergeCell ref="F70:G70"/>
    <mergeCell ref="A43:G43"/>
    <mergeCell ref="A46:G46"/>
    <mergeCell ref="A49:G49"/>
    <mergeCell ref="A55:G55"/>
    <mergeCell ref="A61:G61"/>
    <mergeCell ref="A65:F65"/>
    <mergeCell ref="A39:G39"/>
    <mergeCell ref="A1:G1"/>
    <mergeCell ref="A2:G2"/>
    <mergeCell ref="A3:G3"/>
    <mergeCell ref="B4:G4"/>
    <mergeCell ref="B5:G5"/>
    <mergeCell ref="B6:G6"/>
    <mergeCell ref="A8:G8"/>
    <mergeCell ref="A15:G15"/>
    <mergeCell ref="A17:G17"/>
    <mergeCell ref="A29:G29"/>
    <mergeCell ref="A31:E31"/>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EQ39"/>
  <sheetViews>
    <sheetView zoomScale="85" zoomScaleNormal="85" zoomScaleSheetLayoutView="100" workbookViewId="0">
      <selection sqref="A1:G1"/>
    </sheetView>
  </sheetViews>
  <sheetFormatPr defaultColWidth="9.140625" defaultRowHeight="12.75" x14ac:dyDescent="0.2"/>
  <cols>
    <col min="1" max="1" width="48.85546875" style="4" customWidth="1"/>
    <col min="2" max="2" width="14" style="4" customWidth="1"/>
    <col min="3" max="3" width="13.140625" style="4" customWidth="1"/>
    <col min="4" max="4" width="17.85546875" style="4" customWidth="1"/>
    <col min="5" max="5" width="22" style="4" customWidth="1"/>
    <col min="6" max="6" width="47.85546875" style="4" customWidth="1"/>
    <col min="7" max="7" width="35.42578125" style="4" customWidth="1"/>
    <col min="8" max="16384" width="9.140625" style="4"/>
  </cols>
  <sheetData>
    <row r="1" spans="1:147" ht="15.75" x14ac:dyDescent="0.2">
      <c r="A1" s="190" t="s">
        <v>104</v>
      </c>
      <c r="B1" s="191"/>
      <c r="C1" s="191"/>
      <c r="D1" s="191"/>
      <c r="E1" s="191"/>
      <c r="F1" s="191"/>
      <c r="G1" s="192"/>
    </row>
    <row r="2" spans="1:147" x14ac:dyDescent="0.2">
      <c r="A2" s="130" t="s">
        <v>31</v>
      </c>
      <c r="B2" s="131"/>
      <c r="C2" s="132"/>
      <c r="D2" s="144" t="s">
        <v>32</v>
      </c>
      <c r="E2" s="145" t="s">
        <v>33</v>
      </c>
      <c r="F2" s="133" t="s">
        <v>34</v>
      </c>
      <c r="G2" s="133" t="s">
        <v>35</v>
      </c>
    </row>
    <row r="3" spans="1:147" x14ac:dyDescent="0.2">
      <c r="A3" s="130" t="s">
        <v>36</v>
      </c>
      <c r="B3" s="131"/>
      <c r="C3" s="132"/>
      <c r="D3" s="65">
        <f>'Live Reg_Local Program'!D19</f>
        <v>0</v>
      </c>
      <c r="E3" s="66">
        <v>0</v>
      </c>
      <c r="F3" s="134" t="s">
        <v>37</v>
      </c>
      <c r="G3" s="135"/>
    </row>
    <row r="4" spans="1:147" x14ac:dyDescent="0.2">
      <c r="A4" s="130" t="s">
        <v>38</v>
      </c>
      <c r="B4" s="131"/>
      <c r="C4" s="132"/>
      <c r="D4" s="65">
        <f>'Live Reg_Local Program'!D20</f>
        <v>0</v>
      </c>
      <c r="E4" s="66">
        <v>0</v>
      </c>
      <c r="F4" s="134" t="s">
        <v>39</v>
      </c>
      <c r="G4" s="72"/>
    </row>
    <row r="5" spans="1:147" x14ac:dyDescent="0.2">
      <c r="A5" s="130" t="s">
        <v>40</v>
      </c>
      <c r="B5" s="131"/>
      <c r="C5" s="132"/>
      <c r="D5" s="65">
        <f>'Live Reg_Local Program'!D21</f>
        <v>0</v>
      </c>
      <c r="E5" s="66">
        <v>0</v>
      </c>
      <c r="F5" s="134" t="s">
        <v>41</v>
      </c>
      <c r="G5" s="66"/>
    </row>
    <row r="6" spans="1:147" x14ac:dyDescent="0.2">
      <c r="A6" s="130" t="s">
        <v>42</v>
      </c>
      <c r="B6" s="131"/>
      <c r="C6" s="132"/>
      <c r="D6" s="65">
        <f>'Live Reg_Local Program'!D22</f>
        <v>0</v>
      </c>
      <c r="E6" s="66">
        <v>0</v>
      </c>
      <c r="F6" s="72" t="s">
        <v>43</v>
      </c>
      <c r="G6" s="72"/>
    </row>
    <row r="7" spans="1:147" s="87" customFormat="1" x14ac:dyDescent="0.2">
      <c r="A7" s="130" t="s">
        <v>44</v>
      </c>
      <c r="B7" s="131"/>
      <c r="C7" s="132"/>
      <c r="D7" s="65">
        <f>'Live Reg_Local Program'!D23</f>
        <v>0</v>
      </c>
      <c r="E7" s="66">
        <v>0</v>
      </c>
      <c r="F7" s="72" t="s">
        <v>45</v>
      </c>
      <c r="G7" s="7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row>
    <row r="8" spans="1:147" x14ac:dyDescent="0.2">
      <c r="A8" s="130" t="s">
        <v>46</v>
      </c>
      <c r="B8" s="131"/>
      <c r="C8" s="132"/>
      <c r="D8" s="65">
        <f>'Live Reg_Local Program'!D24</f>
        <v>0</v>
      </c>
      <c r="E8" s="66">
        <v>0</v>
      </c>
      <c r="F8" s="134" t="s">
        <v>47</v>
      </c>
      <c r="G8" s="134"/>
    </row>
    <row r="9" spans="1:147" x14ac:dyDescent="0.2">
      <c r="A9" s="130" t="s">
        <v>48</v>
      </c>
      <c r="B9" s="131"/>
      <c r="C9" s="132"/>
      <c r="D9" s="65">
        <f>'Live Reg_Local Program'!D25</f>
        <v>0</v>
      </c>
      <c r="E9" s="66">
        <v>0</v>
      </c>
      <c r="F9" s="134" t="s">
        <v>49</v>
      </c>
      <c r="G9" s="136"/>
    </row>
    <row r="10" spans="1:147" x14ac:dyDescent="0.2">
      <c r="A10" s="137" t="s">
        <v>50</v>
      </c>
      <c r="B10" s="131"/>
      <c r="C10" s="132"/>
      <c r="D10" s="65">
        <f>'Live Reg_Local Program'!D26</f>
        <v>0</v>
      </c>
      <c r="E10" s="66">
        <v>0</v>
      </c>
      <c r="F10" s="72" t="s">
        <v>51</v>
      </c>
      <c r="G10" s="136"/>
    </row>
    <row r="11" spans="1:147" x14ac:dyDescent="0.2">
      <c r="A11" s="138" t="s">
        <v>57</v>
      </c>
      <c r="B11" s="146">
        <f>'Live Reg_Local Program'!C32</f>
        <v>0</v>
      </c>
      <c r="C11" s="147">
        <f>'Live Reg_Local Program'!B32</f>
        <v>0</v>
      </c>
      <c r="D11" s="65">
        <f>'Live Reg_Local Program'!D32</f>
        <v>0</v>
      </c>
      <c r="E11" s="66">
        <v>0</v>
      </c>
      <c r="F11" s="134" t="s">
        <v>58</v>
      </c>
      <c r="G11" s="72"/>
    </row>
    <row r="12" spans="1:147" x14ac:dyDescent="0.2">
      <c r="A12" s="138" t="s">
        <v>59</v>
      </c>
      <c r="B12" s="146">
        <f>'Live Reg_Local Program'!C33</f>
        <v>0</v>
      </c>
      <c r="C12" s="147">
        <f>'Live Reg_Local Program'!B33</f>
        <v>0</v>
      </c>
      <c r="D12" s="65">
        <f>'Live Reg_Local Program'!D33</f>
        <v>0</v>
      </c>
      <c r="E12" s="66">
        <v>0</v>
      </c>
      <c r="F12" s="134" t="s">
        <v>60</v>
      </c>
      <c r="G12" s="72"/>
    </row>
    <row r="13" spans="1:147" x14ac:dyDescent="0.2">
      <c r="A13" s="139" t="s">
        <v>62</v>
      </c>
      <c r="B13" s="146">
        <f>'Live Reg_Local Program'!C35</f>
        <v>0</v>
      </c>
      <c r="C13" s="147">
        <f>'Live Reg_Local Program'!B35</f>
        <v>0</v>
      </c>
      <c r="D13" s="65">
        <f>'Live Reg_Local Program'!D35</f>
        <v>0</v>
      </c>
      <c r="E13" s="66">
        <v>0</v>
      </c>
      <c r="F13" s="72"/>
      <c r="G13" s="72"/>
    </row>
    <row r="14" spans="1:147" x14ac:dyDescent="0.2">
      <c r="A14" s="139" t="s">
        <v>63</v>
      </c>
      <c r="B14" s="146">
        <f>'Live Reg_Local Program'!C36</f>
        <v>0</v>
      </c>
      <c r="C14" s="147">
        <f>'Live Reg_Local Program'!B36</f>
        <v>0</v>
      </c>
      <c r="D14" s="65">
        <f>'Live Reg_Local Program'!D36</f>
        <v>0</v>
      </c>
      <c r="E14" s="66">
        <v>0</v>
      </c>
      <c r="F14" s="72"/>
      <c r="G14" s="72"/>
    </row>
    <row r="15" spans="1:147" x14ac:dyDescent="0.2">
      <c r="A15" s="139" t="s">
        <v>64</v>
      </c>
      <c r="B15" s="146">
        <f>'Live Reg_Local Program'!C37</f>
        <v>0</v>
      </c>
      <c r="C15" s="147">
        <f>'Live Reg_Local Program'!B37</f>
        <v>0</v>
      </c>
      <c r="D15" s="65">
        <f>'Live Reg_Local Program'!D37</f>
        <v>0</v>
      </c>
      <c r="E15" s="66">
        <v>0</v>
      </c>
      <c r="F15" s="72"/>
      <c r="G15" s="72"/>
    </row>
    <row r="16" spans="1:147" x14ac:dyDescent="0.2">
      <c r="A16" s="139" t="s">
        <v>65</v>
      </c>
      <c r="B16" s="146">
        <f>'Live Reg_Local Program'!C38</f>
        <v>0</v>
      </c>
      <c r="C16" s="147">
        <f>'Live Reg_Local Program'!B38</f>
        <v>0</v>
      </c>
      <c r="D16" s="65">
        <f>'Live Reg_Local Program'!D38</f>
        <v>0</v>
      </c>
      <c r="E16" s="66">
        <v>0</v>
      </c>
      <c r="F16" s="72"/>
      <c r="G16" s="72"/>
    </row>
    <row r="17" spans="1:7" x14ac:dyDescent="0.2">
      <c r="A17" s="138" t="s">
        <v>67</v>
      </c>
      <c r="B17" s="146">
        <f>'Live Reg_Local Program'!C40</f>
        <v>0</v>
      </c>
      <c r="C17" s="147">
        <f>'Live Reg_Local Program'!B40</f>
        <v>0</v>
      </c>
      <c r="D17" s="65">
        <f>'Live Reg_Local Program'!D40</f>
        <v>0</v>
      </c>
      <c r="E17" s="66">
        <v>0</v>
      </c>
      <c r="F17" s="140"/>
      <c r="G17" s="72"/>
    </row>
    <row r="18" spans="1:7" x14ac:dyDescent="0.2">
      <c r="A18" s="138" t="s">
        <v>68</v>
      </c>
      <c r="B18" s="146">
        <f>'Live Reg_Local Program'!C41</f>
        <v>0</v>
      </c>
      <c r="C18" s="147">
        <f>'Live Reg_Local Program'!B41</f>
        <v>0</v>
      </c>
      <c r="D18" s="65">
        <f>'Live Reg_Local Program'!D41</f>
        <v>0</v>
      </c>
      <c r="E18" s="66">
        <v>0</v>
      </c>
      <c r="F18" s="72" t="s">
        <v>69</v>
      </c>
      <c r="G18" s="72"/>
    </row>
    <row r="19" spans="1:7" x14ac:dyDescent="0.2">
      <c r="A19" s="138" t="s">
        <v>70</v>
      </c>
      <c r="B19" s="146">
        <f>'Live Reg_Local Program'!C42</f>
        <v>0</v>
      </c>
      <c r="C19" s="147">
        <f>'Live Reg_Local Program'!B42</f>
        <v>0</v>
      </c>
      <c r="D19" s="65">
        <f>'Live Reg_Local Program'!D42</f>
        <v>0</v>
      </c>
      <c r="E19" s="66">
        <v>0</v>
      </c>
      <c r="F19" s="72"/>
      <c r="G19" s="72"/>
    </row>
    <row r="20" spans="1:7" x14ac:dyDescent="0.2">
      <c r="A20" s="138" t="s">
        <v>72</v>
      </c>
      <c r="B20" s="146">
        <f>'Live Reg_Local Program'!C44</f>
        <v>0</v>
      </c>
      <c r="C20" s="147">
        <f>'Live Reg_Local Program'!B44</f>
        <v>0</v>
      </c>
      <c r="D20" s="65">
        <f>'Live Reg_Local Program'!D44</f>
        <v>0</v>
      </c>
      <c r="E20" s="66">
        <v>0</v>
      </c>
      <c r="F20" s="72"/>
      <c r="G20" s="72"/>
    </row>
    <row r="21" spans="1:7" x14ac:dyDescent="0.2">
      <c r="A21" s="138" t="s">
        <v>73</v>
      </c>
      <c r="B21" s="146">
        <f>'Live Reg_Local Program'!C45</f>
        <v>0</v>
      </c>
      <c r="C21" s="147">
        <f>'Live Reg_Local Program'!B45</f>
        <v>0</v>
      </c>
      <c r="D21" s="65">
        <f>'Live Reg_Local Program'!D45</f>
        <v>0</v>
      </c>
      <c r="E21" s="66">
        <v>0</v>
      </c>
      <c r="F21" s="72"/>
      <c r="G21" s="72"/>
    </row>
    <row r="22" spans="1:7" x14ac:dyDescent="0.2">
      <c r="A22" s="138" t="s">
        <v>75</v>
      </c>
      <c r="B22" s="146">
        <f>'Live Reg_Local Program'!C47</f>
        <v>0</v>
      </c>
      <c r="C22" s="147">
        <f>'Live Reg_Local Program'!B47</f>
        <v>0</v>
      </c>
      <c r="D22" s="65">
        <f>'Live Reg_Local Program'!D47</f>
        <v>0</v>
      </c>
      <c r="E22" s="66">
        <v>0</v>
      </c>
      <c r="F22" s="72" t="s">
        <v>76</v>
      </c>
      <c r="G22" s="72"/>
    </row>
    <row r="23" spans="1:7" x14ac:dyDescent="0.2">
      <c r="A23" s="138" t="s">
        <v>77</v>
      </c>
      <c r="B23" s="146">
        <f>'Live Reg_Local Program'!C48</f>
        <v>0</v>
      </c>
      <c r="C23" s="147">
        <f>'Live Reg_Local Program'!B48</f>
        <v>0</v>
      </c>
      <c r="D23" s="65">
        <f>'Live Reg_Local Program'!D48</f>
        <v>0</v>
      </c>
      <c r="E23" s="66">
        <v>0</v>
      </c>
      <c r="F23" s="72" t="s">
        <v>78</v>
      </c>
      <c r="G23" s="72"/>
    </row>
    <row r="24" spans="1:7" x14ac:dyDescent="0.2">
      <c r="A24" s="138" t="s">
        <v>80</v>
      </c>
      <c r="B24" s="146">
        <f>'Live Reg_Local Program'!C50</f>
        <v>0</v>
      </c>
      <c r="C24" s="147">
        <f>'Live Reg_Local Program'!B50</f>
        <v>0</v>
      </c>
      <c r="D24" s="65">
        <f>'Live Reg_Local Program'!D50</f>
        <v>0</v>
      </c>
      <c r="E24" s="66">
        <v>0</v>
      </c>
      <c r="F24" s="72" t="s">
        <v>81</v>
      </c>
      <c r="G24" s="72"/>
    </row>
    <row r="25" spans="1:7" x14ac:dyDescent="0.2">
      <c r="A25" s="138" t="s">
        <v>82</v>
      </c>
      <c r="B25" s="146">
        <f>'Live Reg_Local Program'!C51</f>
        <v>0</v>
      </c>
      <c r="C25" s="147">
        <f>'Live Reg_Local Program'!B51</f>
        <v>0</v>
      </c>
      <c r="D25" s="65">
        <f>'Live Reg_Local Program'!D51</f>
        <v>0</v>
      </c>
      <c r="E25" s="66">
        <v>0</v>
      </c>
      <c r="F25" s="72"/>
      <c r="G25" s="72"/>
    </row>
    <row r="26" spans="1:7" x14ac:dyDescent="0.2">
      <c r="A26" s="138" t="s">
        <v>83</v>
      </c>
      <c r="B26" s="146">
        <f>'Live Reg_Local Program'!C52</f>
        <v>0</v>
      </c>
      <c r="C26" s="147">
        <f>'Live Reg_Local Program'!B52</f>
        <v>0</v>
      </c>
      <c r="D26" s="65">
        <f>'Live Reg_Local Program'!D52</f>
        <v>0</v>
      </c>
      <c r="E26" s="66">
        <v>0</v>
      </c>
      <c r="F26" s="72"/>
      <c r="G26" s="72"/>
    </row>
    <row r="27" spans="1:7" x14ac:dyDescent="0.2">
      <c r="A27" s="138" t="s">
        <v>84</v>
      </c>
      <c r="B27" s="146">
        <f>'Live Reg_Local Program'!C53</f>
        <v>0</v>
      </c>
      <c r="C27" s="147">
        <f>'Live Reg_Local Program'!B53</f>
        <v>0</v>
      </c>
      <c r="D27" s="65">
        <f>'Live Reg_Local Program'!D53</f>
        <v>0</v>
      </c>
      <c r="E27" s="66">
        <v>0</v>
      </c>
      <c r="F27" s="72"/>
      <c r="G27" s="72"/>
    </row>
    <row r="28" spans="1:7" x14ac:dyDescent="0.2">
      <c r="A28" s="138" t="s">
        <v>85</v>
      </c>
      <c r="B28" s="146">
        <f>'Live Reg_Local Program'!C54</f>
        <v>0</v>
      </c>
      <c r="C28" s="147">
        <f>'Live Reg_Local Program'!B54</f>
        <v>0</v>
      </c>
      <c r="D28" s="65">
        <f>'Live Reg_Local Program'!D54</f>
        <v>0</v>
      </c>
      <c r="E28" s="66">
        <v>0</v>
      </c>
      <c r="F28" s="72"/>
      <c r="G28" s="72"/>
    </row>
    <row r="29" spans="1:7" x14ac:dyDescent="0.2">
      <c r="A29" s="138" t="s">
        <v>87</v>
      </c>
      <c r="B29" s="146">
        <f>'Live Reg_Local Program'!C56</f>
        <v>0</v>
      </c>
      <c r="C29" s="147">
        <f>'Live Reg_Local Program'!B56</f>
        <v>0</v>
      </c>
      <c r="D29" s="65">
        <f>'Live Reg_Local Program'!D56</f>
        <v>0</v>
      </c>
      <c r="E29" s="66">
        <v>0</v>
      </c>
      <c r="F29" s="72" t="s">
        <v>81</v>
      </c>
      <c r="G29" s="72"/>
    </row>
    <row r="30" spans="1:7" x14ac:dyDescent="0.2">
      <c r="A30" s="138" t="s">
        <v>88</v>
      </c>
      <c r="B30" s="146">
        <f>'Live Reg_Local Program'!C57</f>
        <v>0</v>
      </c>
      <c r="C30" s="147">
        <f>'Live Reg_Local Program'!B57</f>
        <v>0</v>
      </c>
      <c r="D30" s="65">
        <f>'Live Reg_Local Program'!D57</f>
        <v>0</v>
      </c>
      <c r="E30" s="66">
        <v>0</v>
      </c>
      <c r="F30" s="72"/>
      <c r="G30" s="72"/>
    </row>
    <row r="31" spans="1:7" x14ac:dyDescent="0.2">
      <c r="A31" s="138" t="s">
        <v>89</v>
      </c>
      <c r="B31" s="146">
        <f>'Live Reg_Local Program'!C58</f>
        <v>0</v>
      </c>
      <c r="C31" s="147">
        <f>'Live Reg_Local Program'!B58</f>
        <v>0</v>
      </c>
      <c r="D31" s="65">
        <f>'Live Reg_Local Program'!D58</f>
        <v>0</v>
      </c>
      <c r="E31" s="66">
        <v>0</v>
      </c>
      <c r="F31" s="72"/>
      <c r="G31" s="72"/>
    </row>
    <row r="32" spans="1:7" x14ac:dyDescent="0.2">
      <c r="A32" s="138" t="s">
        <v>90</v>
      </c>
      <c r="B32" s="146">
        <f>'Live Reg_Local Program'!C59</f>
        <v>0</v>
      </c>
      <c r="C32" s="147">
        <f>'Live Reg_Local Program'!B59</f>
        <v>0</v>
      </c>
      <c r="D32" s="65">
        <f>'Live Reg_Local Program'!D59</f>
        <v>0</v>
      </c>
      <c r="E32" s="66">
        <v>0</v>
      </c>
      <c r="F32" s="72"/>
      <c r="G32" s="72"/>
    </row>
    <row r="33" spans="1:7" x14ac:dyDescent="0.2">
      <c r="A33" s="138" t="s">
        <v>91</v>
      </c>
      <c r="B33" s="146">
        <f>'Live Reg_Local Program'!C60</f>
        <v>0</v>
      </c>
      <c r="C33" s="147">
        <f>'Live Reg_Local Program'!B60</f>
        <v>0</v>
      </c>
      <c r="D33" s="65">
        <f>'Live Reg_Local Program'!D60</f>
        <v>0</v>
      </c>
      <c r="E33" s="66">
        <v>0</v>
      </c>
      <c r="F33" s="72"/>
      <c r="G33" s="72"/>
    </row>
    <row r="34" spans="1:7" x14ac:dyDescent="0.2">
      <c r="A34" s="141" t="s">
        <v>93</v>
      </c>
      <c r="B34" s="146">
        <f>'Live Reg_Local Program'!C62</f>
        <v>0</v>
      </c>
      <c r="C34" s="147">
        <f>'Live Reg_Local Program'!B62</f>
        <v>0</v>
      </c>
      <c r="D34" s="65">
        <f>'Live Reg_Local Program'!D62</f>
        <v>0</v>
      </c>
      <c r="E34" s="66">
        <v>0</v>
      </c>
      <c r="F34" s="72"/>
      <c r="G34" s="142"/>
    </row>
    <row r="35" spans="1:7" x14ac:dyDescent="0.2">
      <c r="A35" s="141" t="s">
        <v>94</v>
      </c>
      <c r="B35" s="146">
        <f>'Live Reg_Local Program'!C63</f>
        <v>0</v>
      </c>
      <c r="C35" s="147">
        <f>'Live Reg_Local Program'!B63</f>
        <v>0</v>
      </c>
      <c r="D35" s="65">
        <f>'Live Reg_Local Program'!D63</f>
        <v>0</v>
      </c>
      <c r="E35" s="66">
        <v>0</v>
      </c>
      <c r="F35" s="72"/>
      <c r="G35" s="72"/>
    </row>
    <row r="36" spans="1:7" x14ac:dyDescent="0.2">
      <c r="A36" s="141" t="s">
        <v>95</v>
      </c>
      <c r="B36" s="146">
        <f>'Live Reg_Local Program'!C64</f>
        <v>0</v>
      </c>
      <c r="C36" s="147">
        <f>'Live Reg_Local Program'!B64</f>
        <v>0</v>
      </c>
      <c r="D36" s="65">
        <f>'Live Reg_Local Program'!D64</f>
        <v>0</v>
      </c>
      <c r="E36" s="66">
        <v>0</v>
      </c>
      <c r="F36" s="72"/>
      <c r="G36" s="72"/>
    </row>
    <row r="37" spans="1:7" x14ac:dyDescent="0.2">
      <c r="A37" s="141">
        <f>'Live Symposium'!A66</f>
        <v>0</v>
      </c>
      <c r="B37" s="146">
        <f>'Live Reg_Local Program'!C66</f>
        <v>0</v>
      </c>
      <c r="C37" s="147">
        <f>'Live Reg_Local Program'!B66</f>
        <v>0</v>
      </c>
      <c r="D37" s="65">
        <f>'Live Reg_Local Program'!D66</f>
        <v>0</v>
      </c>
      <c r="E37" s="66">
        <v>0</v>
      </c>
      <c r="F37" s="72" t="s">
        <v>97</v>
      </c>
      <c r="G37" s="72"/>
    </row>
    <row r="38" spans="1:7" ht="15" x14ac:dyDescent="0.2">
      <c r="A38" s="177" t="s">
        <v>100</v>
      </c>
      <c r="B38" s="178"/>
      <c r="C38" s="179"/>
      <c r="D38" s="148" t="s">
        <v>101</v>
      </c>
      <c r="E38" s="143" t="s">
        <v>102</v>
      </c>
      <c r="F38" s="177" t="s">
        <v>103</v>
      </c>
      <c r="G38" s="202"/>
    </row>
    <row r="39" spans="1:7" x14ac:dyDescent="0.2">
      <c r="A39" s="174"/>
      <c r="B39" s="175"/>
      <c r="C39" s="176"/>
      <c r="D39" s="30">
        <f>SUM(D3:D37)</f>
        <v>0</v>
      </c>
      <c r="E39" s="30"/>
      <c r="F39" s="173"/>
      <c r="G39" s="173"/>
    </row>
  </sheetData>
  <mergeCells count="5">
    <mergeCell ref="A1:G1"/>
    <mergeCell ref="A38:C38"/>
    <mergeCell ref="F38:G38"/>
    <mergeCell ref="A39:C39"/>
    <mergeCell ref="F39:G39"/>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EQ70"/>
  <sheetViews>
    <sheetView topLeftCell="A58" zoomScale="90" zoomScaleNormal="90" zoomScaleSheetLayoutView="100" workbookViewId="0">
      <selection sqref="A1:G1"/>
    </sheetView>
  </sheetViews>
  <sheetFormatPr defaultColWidth="9.140625" defaultRowHeight="12.75" x14ac:dyDescent="0.2"/>
  <cols>
    <col min="1" max="1" width="48.85546875" style="4" customWidth="1"/>
    <col min="2" max="2" width="14" style="4" customWidth="1"/>
    <col min="3" max="3" width="13.140625" style="4" customWidth="1"/>
    <col min="4" max="4" width="15.85546875" style="4" customWidth="1"/>
    <col min="5" max="5" width="22" style="4" customWidth="1"/>
    <col min="6" max="6" width="47.85546875" style="4" customWidth="1"/>
    <col min="7" max="7" width="35.42578125" style="35" customWidth="1"/>
    <col min="8" max="16384" width="9.140625" style="4"/>
  </cols>
  <sheetData>
    <row r="1" spans="1:7" ht="30" customHeight="1" x14ac:dyDescent="0.2">
      <c r="A1" s="190" t="s">
        <v>106</v>
      </c>
      <c r="B1" s="191"/>
      <c r="C1" s="191"/>
      <c r="D1" s="191"/>
      <c r="E1" s="191"/>
      <c r="F1" s="191"/>
      <c r="G1" s="192"/>
    </row>
    <row r="2" spans="1:7" ht="63.75" customHeight="1" x14ac:dyDescent="0.2">
      <c r="A2" s="193" t="s">
        <v>107</v>
      </c>
      <c r="B2" s="194"/>
      <c r="C2" s="194"/>
      <c r="D2" s="194"/>
      <c r="E2" s="194"/>
      <c r="F2" s="194"/>
      <c r="G2" s="195"/>
    </row>
    <row r="3" spans="1:7" ht="17.25" customHeight="1" x14ac:dyDescent="0.2">
      <c r="A3" s="170" t="s">
        <v>17</v>
      </c>
      <c r="B3" s="171"/>
      <c r="C3" s="171"/>
      <c r="D3" s="171"/>
      <c r="E3" s="171"/>
      <c r="F3" s="171"/>
      <c r="G3" s="172"/>
    </row>
    <row r="4" spans="1:7" ht="18" customHeight="1" x14ac:dyDescent="0.2">
      <c r="A4" s="41" t="s">
        <v>18</v>
      </c>
      <c r="B4" s="196"/>
      <c r="C4" s="197"/>
      <c r="D4" s="197"/>
      <c r="E4" s="197"/>
      <c r="F4" s="197"/>
      <c r="G4" s="198"/>
    </row>
    <row r="5" spans="1:7" ht="18" customHeight="1" x14ac:dyDescent="0.2">
      <c r="A5" s="40" t="s">
        <v>19</v>
      </c>
      <c r="B5" s="196"/>
      <c r="C5" s="197"/>
      <c r="D5" s="197"/>
      <c r="E5" s="197"/>
      <c r="F5" s="197"/>
      <c r="G5" s="198"/>
    </row>
    <row r="6" spans="1:7" ht="18" customHeight="1" x14ac:dyDescent="0.2">
      <c r="A6" s="40" t="s">
        <v>20</v>
      </c>
      <c r="B6" s="196"/>
      <c r="C6" s="197"/>
      <c r="D6" s="197"/>
      <c r="E6" s="197"/>
      <c r="F6" s="197"/>
      <c r="G6" s="198"/>
    </row>
    <row r="7" spans="1:7" ht="18" customHeight="1" x14ac:dyDescent="0.2">
      <c r="A7" s="40" t="s">
        <v>21</v>
      </c>
      <c r="B7" s="127"/>
      <c r="C7" s="127"/>
      <c r="D7" s="127"/>
      <c r="E7" s="127"/>
      <c r="F7" s="127"/>
      <c r="G7" s="128"/>
    </row>
    <row r="8" spans="1:7" ht="18" customHeight="1" x14ac:dyDescent="0.2">
      <c r="A8" s="199" t="s">
        <v>22</v>
      </c>
      <c r="B8" s="200"/>
      <c r="C8" s="200"/>
      <c r="D8" s="200"/>
      <c r="E8" s="200"/>
      <c r="F8" s="200"/>
      <c r="G8" s="201"/>
    </row>
    <row r="9" spans="1:7" ht="18" customHeight="1" x14ac:dyDescent="0.2">
      <c r="A9" s="39" t="s">
        <v>23</v>
      </c>
      <c r="B9" s="25"/>
      <c r="C9" s="23"/>
      <c r="D9" s="24"/>
      <c r="E9" s="24"/>
      <c r="F9" s="24"/>
      <c r="G9" s="32"/>
    </row>
    <row r="10" spans="1:7" ht="18" customHeight="1" x14ac:dyDescent="0.2">
      <c r="A10" s="39" t="s">
        <v>24</v>
      </c>
      <c r="B10" s="25"/>
      <c r="C10" s="21"/>
      <c r="D10" s="22"/>
      <c r="E10" s="22"/>
      <c r="F10" s="22"/>
      <c r="G10" s="33"/>
    </row>
    <row r="11" spans="1:7" ht="18" customHeight="1" x14ac:dyDescent="0.2">
      <c r="A11" s="129" t="s">
        <v>25</v>
      </c>
      <c r="B11" s="25"/>
      <c r="C11" s="23"/>
      <c r="D11" s="24"/>
      <c r="E11" s="24"/>
      <c r="F11" s="24"/>
      <c r="G11" s="32"/>
    </row>
    <row r="12" spans="1:7" ht="18" customHeight="1" x14ac:dyDescent="0.2">
      <c r="A12" s="40" t="s">
        <v>26</v>
      </c>
      <c r="B12" s="26">
        <f>SUM(B9:B11)</f>
        <v>0</v>
      </c>
      <c r="C12" s="21"/>
      <c r="D12" s="22"/>
      <c r="E12" s="22"/>
      <c r="F12" s="22"/>
      <c r="G12" s="33"/>
    </row>
    <row r="13" spans="1:7" ht="24" x14ac:dyDescent="0.2">
      <c r="A13" s="41" t="s">
        <v>27</v>
      </c>
      <c r="B13" s="26">
        <f>D70</f>
        <v>0</v>
      </c>
      <c r="C13" s="21"/>
      <c r="D13" s="22"/>
      <c r="E13" s="22"/>
      <c r="F13" s="22"/>
      <c r="G13" s="33"/>
    </row>
    <row r="14" spans="1:7" ht="18" customHeight="1" x14ac:dyDescent="0.2">
      <c r="A14" s="40" t="s">
        <v>28</v>
      </c>
      <c r="B14" s="31" t="e">
        <f>SUM(B11/B13)</f>
        <v>#DIV/0!</v>
      </c>
      <c r="C14" s="21"/>
      <c r="D14" s="22"/>
      <c r="E14" s="22"/>
      <c r="F14" s="22"/>
      <c r="G14" s="33"/>
    </row>
    <row r="15" spans="1:7" ht="26.25" customHeight="1" x14ac:dyDescent="0.2">
      <c r="A15" s="187" t="s">
        <v>29</v>
      </c>
      <c r="B15" s="188"/>
      <c r="C15" s="188"/>
      <c r="D15" s="188"/>
      <c r="E15" s="188"/>
      <c r="F15" s="188"/>
      <c r="G15" s="189"/>
    </row>
    <row r="16" spans="1:7" ht="33.75" customHeight="1" x14ac:dyDescent="0.2">
      <c r="A16" s="27"/>
      <c r="B16" s="2"/>
      <c r="C16" s="2"/>
      <c r="D16" s="2"/>
      <c r="E16" s="2"/>
      <c r="F16" s="3"/>
      <c r="G16" s="34"/>
    </row>
    <row r="17" spans="1:147" ht="29.25" customHeight="1" x14ac:dyDescent="0.2">
      <c r="A17" s="182" t="s">
        <v>30</v>
      </c>
      <c r="B17" s="183"/>
      <c r="C17" s="183"/>
      <c r="D17" s="183"/>
      <c r="E17" s="183"/>
      <c r="F17" s="183"/>
      <c r="G17" s="183"/>
    </row>
    <row r="18" spans="1:147" ht="60" x14ac:dyDescent="0.2">
      <c r="A18" s="92" t="s">
        <v>31</v>
      </c>
      <c r="B18" s="94"/>
      <c r="C18" s="93"/>
      <c r="D18" s="14" t="s">
        <v>32</v>
      </c>
      <c r="E18" s="13" t="s">
        <v>33</v>
      </c>
      <c r="F18" s="13" t="s">
        <v>34</v>
      </c>
      <c r="G18" s="13" t="s">
        <v>35</v>
      </c>
    </row>
    <row r="19" spans="1:147" ht="60" x14ac:dyDescent="0.2">
      <c r="A19" s="92" t="s">
        <v>36</v>
      </c>
      <c r="B19" s="94"/>
      <c r="C19" s="93"/>
      <c r="D19" s="65">
        <v>0</v>
      </c>
      <c r="E19" s="66">
        <v>0</v>
      </c>
      <c r="F19" s="67" t="s">
        <v>37</v>
      </c>
      <c r="G19" s="68"/>
    </row>
    <row r="20" spans="1:147" ht="50.25" customHeight="1" x14ac:dyDescent="0.2">
      <c r="A20" s="92" t="s">
        <v>38</v>
      </c>
      <c r="B20" s="94"/>
      <c r="C20" s="93"/>
      <c r="D20" s="65">
        <v>0</v>
      </c>
      <c r="E20" s="66">
        <v>0</v>
      </c>
      <c r="F20" s="67" t="s">
        <v>39</v>
      </c>
      <c r="G20" s="70"/>
    </row>
    <row r="21" spans="1:147" ht="60" x14ac:dyDescent="0.2">
      <c r="A21" s="92" t="s">
        <v>40</v>
      </c>
      <c r="B21" s="94"/>
      <c r="C21" s="93"/>
      <c r="D21" s="65">
        <v>0</v>
      </c>
      <c r="E21" s="66">
        <v>0</v>
      </c>
      <c r="F21" s="67" t="s">
        <v>41</v>
      </c>
      <c r="G21" s="71"/>
    </row>
    <row r="22" spans="1:147" ht="60" x14ac:dyDescent="0.2">
      <c r="A22" s="92" t="s">
        <v>42</v>
      </c>
      <c r="B22" s="94"/>
      <c r="C22" s="93"/>
      <c r="D22" s="65">
        <v>0</v>
      </c>
      <c r="E22" s="66">
        <v>0</v>
      </c>
      <c r="F22" s="70" t="s">
        <v>43</v>
      </c>
      <c r="G22" s="70"/>
    </row>
    <row r="23" spans="1:147" s="87" customFormat="1" ht="105" customHeight="1" x14ac:dyDescent="0.2">
      <c r="A23" s="92" t="s">
        <v>44</v>
      </c>
      <c r="B23" s="94"/>
      <c r="C23" s="93"/>
      <c r="D23" s="65">
        <v>0</v>
      </c>
      <c r="E23" s="66">
        <v>0</v>
      </c>
      <c r="F23" s="70" t="s">
        <v>45</v>
      </c>
      <c r="G23" s="70"/>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row>
    <row r="24" spans="1:147" ht="48" x14ac:dyDescent="0.2">
      <c r="A24" s="92" t="s">
        <v>46</v>
      </c>
      <c r="B24" s="94"/>
      <c r="C24" s="93"/>
      <c r="D24" s="65">
        <v>0</v>
      </c>
      <c r="E24" s="66">
        <v>0</v>
      </c>
      <c r="F24" s="67" t="s">
        <v>47</v>
      </c>
      <c r="G24" s="67"/>
    </row>
    <row r="25" spans="1:147" ht="36" x14ac:dyDescent="0.2">
      <c r="A25" s="92" t="s">
        <v>48</v>
      </c>
      <c r="B25" s="94"/>
      <c r="C25" s="93"/>
      <c r="D25" s="65">
        <v>0</v>
      </c>
      <c r="E25" s="66">
        <v>0</v>
      </c>
      <c r="F25" s="67" t="s">
        <v>49</v>
      </c>
      <c r="G25" s="74"/>
    </row>
    <row r="26" spans="1:147" ht="60" x14ac:dyDescent="0.2">
      <c r="A26" s="95" t="s">
        <v>50</v>
      </c>
      <c r="B26" s="94"/>
      <c r="C26" s="93"/>
      <c r="D26" s="65">
        <v>0</v>
      </c>
      <c r="E26" s="66">
        <v>0</v>
      </c>
      <c r="F26" s="70" t="s">
        <v>51</v>
      </c>
      <c r="G26" s="74"/>
    </row>
    <row r="27" spans="1:147" ht="19.5" customHeight="1" x14ac:dyDescent="0.2">
      <c r="A27" s="89" t="s">
        <v>52</v>
      </c>
      <c r="B27" s="91"/>
      <c r="C27" s="90"/>
      <c r="D27" s="7">
        <f>SUM(D19:D26)</f>
        <v>0</v>
      </c>
      <c r="E27" s="7">
        <f>SUM(E19:E26)</f>
        <v>0</v>
      </c>
      <c r="F27" s="8"/>
      <c r="G27" s="6"/>
    </row>
    <row r="28" spans="1:147" ht="33.75" customHeight="1" x14ac:dyDescent="0.2">
      <c r="A28" s="27"/>
      <c r="B28" s="2"/>
      <c r="C28" s="2"/>
      <c r="D28" s="2"/>
      <c r="E28" s="2"/>
      <c r="F28" s="3"/>
      <c r="G28" s="34"/>
    </row>
    <row r="29" spans="1:147" ht="45" customHeight="1" x14ac:dyDescent="0.2">
      <c r="A29" s="182" t="s">
        <v>53</v>
      </c>
      <c r="B29" s="182"/>
      <c r="C29" s="182"/>
      <c r="D29" s="182"/>
      <c r="E29" s="182"/>
      <c r="F29" s="182"/>
      <c r="G29" s="182"/>
    </row>
    <row r="30" spans="1:147" ht="36" x14ac:dyDescent="0.2">
      <c r="A30" s="12"/>
      <c r="B30" s="13" t="s">
        <v>54</v>
      </c>
      <c r="C30" s="13" t="s">
        <v>55</v>
      </c>
      <c r="D30" s="14" t="s">
        <v>32</v>
      </c>
      <c r="E30" s="14" t="s">
        <v>33</v>
      </c>
      <c r="F30" s="14" t="s">
        <v>34</v>
      </c>
      <c r="G30" s="13" t="s">
        <v>35</v>
      </c>
    </row>
    <row r="31" spans="1:147" ht="18.75" customHeight="1" x14ac:dyDescent="0.2">
      <c r="A31" s="203" t="s">
        <v>56</v>
      </c>
      <c r="B31" s="203"/>
      <c r="C31" s="203"/>
      <c r="D31" s="203"/>
      <c r="E31" s="203"/>
      <c r="F31" s="9"/>
      <c r="G31" s="9"/>
    </row>
    <row r="32" spans="1:147" ht="36" x14ac:dyDescent="0.2">
      <c r="A32" s="11" t="s">
        <v>57</v>
      </c>
      <c r="B32" s="66">
        <v>0</v>
      </c>
      <c r="C32" s="72">
        <v>0</v>
      </c>
      <c r="D32" s="65">
        <f>SUM(B32*C32)</f>
        <v>0</v>
      </c>
      <c r="E32" s="66">
        <v>0</v>
      </c>
      <c r="F32" s="67" t="s">
        <v>58</v>
      </c>
      <c r="G32" s="70"/>
    </row>
    <row r="33" spans="1:7" ht="18" customHeight="1" x14ac:dyDescent="0.2">
      <c r="A33" s="11" t="s">
        <v>59</v>
      </c>
      <c r="B33" s="66">
        <v>0</v>
      </c>
      <c r="C33" s="72">
        <v>0</v>
      </c>
      <c r="D33" s="65">
        <f t="shared" ref="D33:D38" si="0">SUM(B33*C33)</f>
        <v>0</v>
      </c>
      <c r="E33" s="66">
        <v>0</v>
      </c>
      <c r="F33" s="67" t="s">
        <v>60</v>
      </c>
      <c r="G33" s="70"/>
    </row>
    <row r="34" spans="1:7" ht="45.75" customHeight="1" x14ac:dyDescent="0.2">
      <c r="A34" s="11" t="s">
        <v>61</v>
      </c>
      <c r="B34" s="66"/>
      <c r="C34" s="72"/>
      <c r="D34" s="65"/>
      <c r="E34" s="66"/>
      <c r="F34" s="67"/>
      <c r="G34" s="70"/>
    </row>
    <row r="35" spans="1:7" ht="18" customHeight="1" x14ac:dyDescent="0.2">
      <c r="A35" s="86" t="s">
        <v>62</v>
      </c>
      <c r="B35" s="66">
        <v>0</v>
      </c>
      <c r="C35" s="72">
        <v>0</v>
      </c>
      <c r="D35" s="65">
        <f t="shared" si="0"/>
        <v>0</v>
      </c>
      <c r="E35" s="66">
        <v>0</v>
      </c>
      <c r="F35" s="70"/>
      <c r="G35" s="70"/>
    </row>
    <row r="36" spans="1:7" ht="18" customHeight="1" x14ac:dyDescent="0.2">
      <c r="A36" s="86" t="s">
        <v>63</v>
      </c>
      <c r="B36" s="66">
        <v>0</v>
      </c>
      <c r="C36" s="72">
        <v>0</v>
      </c>
      <c r="D36" s="65">
        <f t="shared" si="0"/>
        <v>0</v>
      </c>
      <c r="E36" s="66">
        <v>0</v>
      </c>
      <c r="F36" s="70"/>
      <c r="G36" s="70"/>
    </row>
    <row r="37" spans="1:7" ht="18" customHeight="1" x14ac:dyDescent="0.2">
      <c r="A37" s="86" t="s">
        <v>64</v>
      </c>
      <c r="B37" s="66">
        <v>0</v>
      </c>
      <c r="C37" s="72">
        <v>0</v>
      </c>
      <c r="D37" s="65">
        <f t="shared" si="0"/>
        <v>0</v>
      </c>
      <c r="E37" s="66">
        <v>0</v>
      </c>
      <c r="F37" s="70"/>
      <c r="G37" s="70"/>
    </row>
    <row r="38" spans="1:7" ht="18" customHeight="1" x14ac:dyDescent="0.2">
      <c r="A38" s="86" t="s">
        <v>65</v>
      </c>
      <c r="B38" s="66">
        <v>0</v>
      </c>
      <c r="C38" s="72">
        <v>0</v>
      </c>
      <c r="D38" s="65">
        <f t="shared" si="0"/>
        <v>0</v>
      </c>
      <c r="E38" s="66">
        <v>0</v>
      </c>
      <c r="F38" s="70"/>
      <c r="G38" s="70"/>
    </row>
    <row r="39" spans="1:7" ht="18" customHeight="1" x14ac:dyDescent="0.2">
      <c r="A39" s="170" t="s">
        <v>66</v>
      </c>
      <c r="B39" s="171"/>
      <c r="C39" s="171"/>
      <c r="D39" s="171"/>
      <c r="E39" s="171"/>
      <c r="F39" s="171"/>
      <c r="G39" s="172"/>
    </row>
    <row r="40" spans="1:7" ht="23.25" customHeight="1" x14ac:dyDescent="0.2">
      <c r="A40" s="11" t="s">
        <v>67</v>
      </c>
      <c r="B40" s="66">
        <v>0</v>
      </c>
      <c r="C40" s="72">
        <v>0</v>
      </c>
      <c r="D40" s="65">
        <f>SUM(B40*C40)</f>
        <v>0</v>
      </c>
      <c r="E40" s="66">
        <v>0</v>
      </c>
      <c r="F40" s="88"/>
      <c r="G40" s="70"/>
    </row>
    <row r="41" spans="1:7" ht="27.75" customHeight="1" x14ac:dyDescent="0.2">
      <c r="A41" s="11" t="s">
        <v>68</v>
      </c>
      <c r="B41" s="66">
        <v>0</v>
      </c>
      <c r="C41" s="72">
        <v>0</v>
      </c>
      <c r="D41" s="65">
        <f>SUM(B41*C41)</f>
        <v>0</v>
      </c>
      <c r="E41" s="66">
        <v>0</v>
      </c>
      <c r="F41" s="70" t="s">
        <v>69</v>
      </c>
      <c r="G41" s="70"/>
    </row>
    <row r="42" spans="1:7" ht="18" customHeight="1" x14ac:dyDescent="0.2">
      <c r="A42" s="11" t="s">
        <v>70</v>
      </c>
      <c r="B42" s="66">
        <v>0</v>
      </c>
      <c r="C42" s="72">
        <v>0</v>
      </c>
      <c r="D42" s="65">
        <f>SUM(B42*C42)</f>
        <v>0</v>
      </c>
      <c r="E42" s="66">
        <v>0</v>
      </c>
      <c r="F42" s="70"/>
      <c r="G42" s="70"/>
    </row>
    <row r="43" spans="1:7" ht="24" customHeight="1" x14ac:dyDescent="0.2">
      <c r="A43" s="170" t="s">
        <v>71</v>
      </c>
      <c r="B43" s="171"/>
      <c r="C43" s="171"/>
      <c r="D43" s="171"/>
      <c r="E43" s="171"/>
      <c r="F43" s="171"/>
      <c r="G43" s="172"/>
    </row>
    <row r="44" spans="1:7" ht="24" customHeight="1" x14ac:dyDescent="0.2">
      <c r="A44" s="11" t="s">
        <v>72</v>
      </c>
      <c r="B44" s="66">
        <v>0</v>
      </c>
      <c r="C44" s="72">
        <v>0</v>
      </c>
      <c r="D44" s="65">
        <f>SUM(B44*C44)</f>
        <v>0</v>
      </c>
      <c r="E44" s="66">
        <v>0</v>
      </c>
      <c r="F44" s="70"/>
      <c r="G44" s="70"/>
    </row>
    <row r="45" spans="1:7" ht="18" customHeight="1" x14ac:dyDescent="0.2">
      <c r="A45" s="11" t="s">
        <v>73</v>
      </c>
      <c r="B45" s="66">
        <v>0</v>
      </c>
      <c r="C45" s="72">
        <v>0</v>
      </c>
      <c r="D45" s="65">
        <f>SUM(B45*C45)</f>
        <v>0</v>
      </c>
      <c r="E45" s="66">
        <v>0</v>
      </c>
      <c r="F45" s="70"/>
      <c r="G45" s="70"/>
    </row>
    <row r="46" spans="1:7" ht="19.5" customHeight="1" x14ac:dyDescent="0.2">
      <c r="A46" s="184" t="s">
        <v>74</v>
      </c>
      <c r="B46" s="185"/>
      <c r="C46" s="185"/>
      <c r="D46" s="185"/>
      <c r="E46" s="185"/>
      <c r="F46" s="185"/>
      <c r="G46" s="186"/>
    </row>
    <row r="47" spans="1:7" ht="87.6" customHeight="1" x14ac:dyDescent="0.2">
      <c r="A47" s="11" t="s">
        <v>75</v>
      </c>
      <c r="B47" s="66">
        <v>0</v>
      </c>
      <c r="C47" s="72">
        <v>0</v>
      </c>
      <c r="D47" s="65">
        <f t="shared" ref="D47:D48" si="1">SUM(B47*C47)</f>
        <v>0</v>
      </c>
      <c r="E47" s="66">
        <v>0</v>
      </c>
      <c r="F47" s="70" t="s">
        <v>76</v>
      </c>
      <c r="G47" s="70"/>
    </row>
    <row r="48" spans="1:7" ht="36" x14ac:dyDescent="0.2">
      <c r="A48" s="11" t="s">
        <v>77</v>
      </c>
      <c r="B48" s="66">
        <v>0</v>
      </c>
      <c r="C48" s="72">
        <v>0</v>
      </c>
      <c r="D48" s="65">
        <f t="shared" si="1"/>
        <v>0</v>
      </c>
      <c r="E48" s="66">
        <v>0</v>
      </c>
      <c r="F48" s="70" t="s">
        <v>78</v>
      </c>
      <c r="G48" s="70"/>
    </row>
    <row r="49" spans="1:7" ht="26.25" customHeight="1" x14ac:dyDescent="0.2">
      <c r="A49" s="170" t="s">
        <v>79</v>
      </c>
      <c r="B49" s="171"/>
      <c r="C49" s="171"/>
      <c r="D49" s="171"/>
      <c r="E49" s="171"/>
      <c r="F49" s="171"/>
      <c r="G49" s="172"/>
    </row>
    <row r="50" spans="1:7" ht="18" customHeight="1" x14ac:dyDescent="0.2">
      <c r="A50" s="11" t="s">
        <v>80</v>
      </c>
      <c r="B50" s="66">
        <v>0</v>
      </c>
      <c r="C50" s="72">
        <v>0</v>
      </c>
      <c r="D50" s="65">
        <f>SUM(B50*C50)</f>
        <v>0</v>
      </c>
      <c r="E50" s="66">
        <v>0</v>
      </c>
      <c r="F50" s="70" t="s">
        <v>81</v>
      </c>
      <c r="G50" s="70"/>
    </row>
    <row r="51" spans="1:7" ht="18" customHeight="1" x14ac:dyDescent="0.2">
      <c r="A51" s="11" t="s">
        <v>82</v>
      </c>
      <c r="B51" s="66">
        <v>0</v>
      </c>
      <c r="C51" s="72">
        <v>0</v>
      </c>
      <c r="D51" s="65">
        <f>SUM(B51*C51)</f>
        <v>0</v>
      </c>
      <c r="E51" s="66">
        <v>0</v>
      </c>
      <c r="F51" s="70"/>
      <c r="G51" s="70"/>
    </row>
    <row r="52" spans="1:7" ht="18" customHeight="1" x14ac:dyDescent="0.2">
      <c r="A52" s="11" t="s">
        <v>83</v>
      </c>
      <c r="B52" s="66">
        <v>0</v>
      </c>
      <c r="C52" s="72">
        <v>0</v>
      </c>
      <c r="D52" s="65">
        <f>SUM(B52*C52)</f>
        <v>0</v>
      </c>
      <c r="E52" s="66">
        <v>0</v>
      </c>
      <c r="F52" s="70"/>
      <c r="G52" s="70"/>
    </row>
    <row r="53" spans="1:7" ht="18" customHeight="1" x14ac:dyDescent="0.2">
      <c r="A53" s="11" t="s">
        <v>84</v>
      </c>
      <c r="B53" s="66">
        <v>0</v>
      </c>
      <c r="C53" s="72">
        <v>0</v>
      </c>
      <c r="D53" s="65">
        <f>SUM(B53*C53)</f>
        <v>0</v>
      </c>
      <c r="E53" s="66">
        <v>0</v>
      </c>
      <c r="F53" s="70"/>
      <c r="G53" s="70"/>
    </row>
    <row r="54" spans="1:7" ht="18" customHeight="1" x14ac:dyDescent="0.2">
      <c r="A54" s="11" t="s">
        <v>85</v>
      </c>
      <c r="B54" s="66">
        <v>0</v>
      </c>
      <c r="C54" s="72">
        <v>0</v>
      </c>
      <c r="D54" s="65">
        <f>SUM(B54*C54)</f>
        <v>0</v>
      </c>
      <c r="E54" s="66">
        <v>0</v>
      </c>
      <c r="F54" s="70"/>
      <c r="G54" s="70"/>
    </row>
    <row r="55" spans="1:7" ht="39" customHeight="1" x14ac:dyDescent="0.2">
      <c r="A55" s="170" t="s">
        <v>86</v>
      </c>
      <c r="B55" s="171"/>
      <c r="C55" s="171"/>
      <c r="D55" s="171"/>
      <c r="E55" s="171"/>
      <c r="F55" s="171"/>
      <c r="G55" s="172"/>
    </row>
    <row r="56" spans="1:7" x14ac:dyDescent="0.2">
      <c r="A56" s="11" t="s">
        <v>87</v>
      </c>
      <c r="B56" s="66">
        <v>0</v>
      </c>
      <c r="C56" s="70">
        <v>0</v>
      </c>
      <c r="D56" s="65">
        <f t="shared" ref="D56:D60" si="2">SUM(B56*C56)</f>
        <v>0</v>
      </c>
      <c r="E56" s="66">
        <v>0</v>
      </c>
      <c r="F56" s="70" t="s">
        <v>81</v>
      </c>
      <c r="G56" s="70"/>
    </row>
    <row r="57" spans="1:7" ht="18" customHeight="1" x14ac:dyDescent="0.2">
      <c r="A57" s="11" t="s">
        <v>88</v>
      </c>
      <c r="B57" s="66">
        <v>0</v>
      </c>
      <c r="C57" s="72">
        <v>0</v>
      </c>
      <c r="D57" s="65">
        <f t="shared" si="2"/>
        <v>0</v>
      </c>
      <c r="E57" s="66">
        <v>0</v>
      </c>
      <c r="F57" s="70"/>
      <c r="G57" s="70"/>
    </row>
    <row r="58" spans="1:7" ht="18" customHeight="1" x14ac:dyDescent="0.2">
      <c r="A58" s="11" t="s">
        <v>89</v>
      </c>
      <c r="B58" s="66">
        <v>0</v>
      </c>
      <c r="C58" s="72">
        <v>0</v>
      </c>
      <c r="D58" s="65">
        <f t="shared" si="2"/>
        <v>0</v>
      </c>
      <c r="E58" s="66">
        <v>0</v>
      </c>
      <c r="F58" s="70"/>
      <c r="G58" s="70"/>
    </row>
    <row r="59" spans="1:7" ht="18" customHeight="1" x14ac:dyDescent="0.2">
      <c r="A59" s="11" t="s">
        <v>90</v>
      </c>
      <c r="B59" s="66">
        <v>0</v>
      </c>
      <c r="C59" s="72">
        <v>0</v>
      </c>
      <c r="D59" s="65">
        <f t="shared" si="2"/>
        <v>0</v>
      </c>
      <c r="E59" s="66">
        <v>0</v>
      </c>
      <c r="F59" s="70"/>
      <c r="G59" s="70"/>
    </row>
    <row r="60" spans="1:7" ht="18" customHeight="1" x14ac:dyDescent="0.2">
      <c r="A60" s="11" t="s">
        <v>91</v>
      </c>
      <c r="B60" s="66">
        <v>0</v>
      </c>
      <c r="C60" s="72">
        <v>0</v>
      </c>
      <c r="D60" s="65">
        <f t="shared" si="2"/>
        <v>0</v>
      </c>
      <c r="E60" s="66">
        <v>0</v>
      </c>
      <c r="F60" s="70"/>
      <c r="G60" s="70"/>
    </row>
    <row r="61" spans="1:7" ht="19.5" customHeight="1" x14ac:dyDescent="0.2">
      <c r="A61" s="170" t="s">
        <v>92</v>
      </c>
      <c r="B61" s="171"/>
      <c r="C61" s="171"/>
      <c r="D61" s="171"/>
      <c r="E61" s="171"/>
      <c r="F61" s="171"/>
      <c r="G61" s="172"/>
    </row>
    <row r="62" spans="1:7" x14ac:dyDescent="0.2">
      <c r="A62" s="82" t="s">
        <v>93</v>
      </c>
      <c r="B62" s="66">
        <v>0</v>
      </c>
      <c r="C62" s="72">
        <v>0</v>
      </c>
      <c r="D62" s="65">
        <f>SUM(B62*C62)</f>
        <v>0</v>
      </c>
      <c r="E62" s="66">
        <v>0</v>
      </c>
      <c r="F62" s="70"/>
      <c r="G62" s="78"/>
    </row>
    <row r="63" spans="1:7" ht="18" customHeight="1" x14ac:dyDescent="0.2">
      <c r="A63" s="82" t="s">
        <v>94</v>
      </c>
      <c r="B63" s="66">
        <v>0</v>
      </c>
      <c r="C63" s="72">
        <v>0</v>
      </c>
      <c r="D63" s="65">
        <f t="shared" ref="D63:D64" si="3">SUM(B63*C63)</f>
        <v>0</v>
      </c>
      <c r="E63" s="66">
        <v>0</v>
      </c>
      <c r="F63" s="70"/>
      <c r="G63" s="70"/>
    </row>
    <row r="64" spans="1:7" ht="18" customHeight="1" x14ac:dyDescent="0.2">
      <c r="A64" s="82" t="s">
        <v>95</v>
      </c>
      <c r="B64" s="66">
        <v>0</v>
      </c>
      <c r="C64" s="81">
        <v>0</v>
      </c>
      <c r="D64" s="65">
        <f t="shared" si="3"/>
        <v>0</v>
      </c>
      <c r="E64" s="66">
        <v>0</v>
      </c>
      <c r="F64" s="70"/>
      <c r="G64" s="70"/>
    </row>
    <row r="65" spans="1:7" ht="30" customHeight="1" x14ac:dyDescent="0.2">
      <c r="A65" s="170" t="s">
        <v>96</v>
      </c>
      <c r="B65" s="171"/>
      <c r="C65" s="171"/>
      <c r="D65" s="171"/>
      <c r="E65" s="171"/>
      <c r="F65" s="172"/>
      <c r="G65" s="10"/>
    </row>
    <row r="66" spans="1:7" ht="27.75" customHeight="1" x14ac:dyDescent="0.2">
      <c r="A66" s="82"/>
      <c r="B66" s="66">
        <v>0</v>
      </c>
      <c r="C66" s="81">
        <v>0</v>
      </c>
      <c r="D66" s="65">
        <f>SUM(B66*C66)</f>
        <v>0</v>
      </c>
      <c r="E66" s="66">
        <v>0</v>
      </c>
      <c r="F66" s="70" t="s">
        <v>97</v>
      </c>
      <c r="G66" s="70"/>
    </row>
    <row r="67" spans="1:7" ht="19.5" customHeight="1" x14ac:dyDescent="0.2">
      <c r="A67" s="84" t="s">
        <v>98</v>
      </c>
      <c r="B67" s="85">
        <f>SUM(B31:B66)</f>
        <v>0</v>
      </c>
      <c r="C67" s="53">
        <f>SUM(C31:C66)</f>
        <v>0</v>
      </c>
      <c r="D67" s="85">
        <f>SUM(D31:D66)</f>
        <v>0</v>
      </c>
      <c r="E67" s="85">
        <f>SUM(E31:E66)</f>
        <v>0</v>
      </c>
      <c r="F67" s="53" t="s">
        <v>99</v>
      </c>
      <c r="G67" s="53"/>
    </row>
    <row r="68" spans="1:7" x14ac:dyDescent="0.2">
      <c r="A68" s="5"/>
      <c r="B68" s="5"/>
      <c r="C68" s="5"/>
      <c r="D68" s="5"/>
      <c r="E68" s="5"/>
      <c r="F68" s="5"/>
      <c r="G68" s="5"/>
    </row>
    <row r="69" spans="1:7" ht="65.25" customHeight="1" x14ac:dyDescent="0.2">
      <c r="A69" s="177" t="s">
        <v>100</v>
      </c>
      <c r="B69" s="178"/>
      <c r="C69" s="179"/>
      <c r="D69" s="19" t="s">
        <v>101</v>
      </c>
      <c r="E69" s="20" t="s">
        <v>102</v>
      </c>
      <c r="F69" s="180" t="s">
        <v>103</v>
      </c>
      <c r="G69" s="181"/>
    </row>
    <row r="70" spans="1:7" ht="24" customHeight="1" x14ac:dyDescent="0.2">
      <c r="A70" s="174"/>
      <c r="B70" s="175"/>
      <c r="C70" s="176"/>
      <c r="D70" s="30">
        <f>D27+D67</f>
        <v>0</v>
      </c>
      <c r="E70" s="30">
        <f>E27+E67</f>
        <v>0</v>
      </c>
      <c r="F70" s="173"/>
      <c r="G70" s="173"/>
    </row>
  </sheetData>
  <mergeCells count="22">
    <mergeCell ref="A69:C69"/>
    <mergeCell ref="F69:G69"/>
    <mergeCell ref="A70:C70"/>
    <mergeCell ref="F70:G70"/>
    <mergeCell ref="A43:G43"/>
    <mergeCell ref="A46:G46"/>
    <mergeCell ref="A49:G49"/>
    <mergeCell ref="A55:G55"/>
    <mergeCell ref="A61:G61"/>
    <mergeCell ref="A65:F65"/>
    <mergeCell ref="A39:G39"/>
    <mergeCell ref="A1:G1"/>
    <mergeCell ref="A2:G2"/>
    <mergeCell ref="A3:G3"/>
    <mergeCell ref="B4:G4"/>
    <mergeCell ref="B5:G5"/>
    <mergeCell ref="B6:G6"/>
    <mergeCell ref="A8:G8"/>
    <mergeCell ref="A15:G15"/>
    <mergeCell ref="A17:G17"/>
    <mergeCell ref="A29:G29"/>
    <mergeCell ref="A31:E31"/>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EQ39"/>
  <sheetViews>
    <sheetView zoomScale="85" zoomScaleNormal="85" zoomScaleSheetLayoutView="100" workbookViewId="0">
      <selection sqref="A1:G1"/>
    </sheetView>
  </sheetViews>
  <sheetFormatPr defaultColWidth="9.140625" defaultRowHeight="12.75" x14ac:dyDescent="0.2"/>
  <cols>
    <col min="1" max="1" width="48.85546875" style="4" customWidth="1"/>
    <col min="2" max="2" width="14" style="4" customWidth="1"/>
    <col min="3" max="3" width="13.140625" style="4" customWidth="1"/>
    <col min="4" max="4" width="17.85546875" style="4" customWidth="1"/>
    <col min="5" max="5" width="22" style="4" customWidth="1"/>
    <col min="6" max="6" width="47.85546875" style="4" customWidth="1"/>
    <col min="7" max="7" width="35.42578125" style="4" customWidth="1"/>
    <col min="8" max="16384" width="9.140625" style="4"/>
  </cols>
  <sheetData>
    <row r="1" spans="1:147" ht="15.75" x14ac:dyDescent="0.2">
      <c r="A1" s="190" t="s">
        <v>106</v>
      </c>
      <c r="B1" s="191"/>
      <c r="C1" s="191"/>
      <c r="D1" s="191"/>
      <c r="E1" s="191"/>
      <c r="F1" s="191"/>
      <c r="G1" s="192"/>
    </row>
    <row r="2" spans="1:147" x14ac:dyDescent="0.2">
      <c r="A2" s="130" t="s">
        <v>31</v>
      </c>
      <c r="B2" s="131"/>
      <c r="C2" s="132"/>
      <c r="D2" s="144" t="s">
        <v>32</v>
      </c>
      <c r="E2" s="145" t="s">
        <v>33</v>
      </c>
      <c r="F2" s="133" t="s">
        <v>34</v>
      </c>
      <c r="G2" s="133" t="s">
        <v>35</v>
      </c>
    </row>
    <row r="3" spans="1:147" x14ac:dyDescent="0.2">
      <c r="A3" s="130" t="s">
        <v>36</v>
      </c>
      <c r="B3" s="131"/>
      <c r="C3" s="132"/>
      <c r="D3" s="65">
        <f>'Live Grand Rounds'!D19</f>
        <v>0</v>
      </c>
      <c r="E3" s="66">
        <v>0</v>
      </c>
      <c r="F3" s="134" t="s">
        <v>37</v>
      </c>
      <c r="G3" s="135"/>
    </row>
    <row r="4" spans="1:147" x14ac:dyDescent="0.2">
      <c r="A4" s="130" t="s">
        <v>38</v>
      </c>
      <c r="B4" s="131"/>
      <c r="C4" s="132"/>
      <c r="D4" s="65">
        <f>'Live Grand Rounds'!D20</f>
        <v>0</v>
      </c>
      <c r="E4" s="66">
        <v>0</v>
      </c>
      <c r="F4" s="134" t="s">
        <v>39</v>
      </c>
      <c r="G4" s="72"/>
    </row>
    <row r="5" spans="1:147" x14ac:dyDescent="0.2">
      <c r="A5" s="130" t="s">
        <v>40</v>
      </c>
      <c r="B5" s="131"/>
      <c r="C5" s="132"/>
      <c r="D5" s="65">
        <f>'Live Grand Rounds'!D21</f>
        <v>0</v>
      </c>
      <c r="E5" s="66">
        <v>0</v>
      </c>
      <c r="F5" s="134" t="s">
        <v>41</v>
      </c>
      <c r="G5" s="66"/>
    </row>
    <row r="6" spans="1:147" x14ac:dyDescent="0.2">
      <c r="A6" s="130" t="s">
        <v>42</v>
      </c>
      <c r="B6" s="131"/>
      <c r="C6" s="132"/>
      <c r="D6" s="65">
        <f>'Live Grand Rounds'!D22</f>
        <v>0</v>
      </c>
      <c r="E6" s="66">
        <v>0</v>
      </c>
      <c r="F6" s="72" t="s">
        <v>43</v>
      </c>
      <c r="G6" s="72"/>
    </row>
    <row r="7" spans="1:147" s="87" customFormat="1" x14ac:dyDescent="0.2">
      <c r="A7" s="130" t="s">
        <v>44</v>
      </c>
      <c r="B7" s="131"/>
      <c r="C7" s="132"/>
      <c r="D7" s="65">
        <f>'Live Grand Rounds'!D23</f>
        <v>0</v>
      </c>
      <c r="E7" s="66">
        <v>0</v>
      </c>
      <c r="F7" s="72" t="s">
        <v>45</v>
      </c>
      <c r="G7" s="7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row>
    <row r="8" spans="1:147" x14ac:dyDescent="0.2">
      <c r="A8" s="130" t="s">
        <v>46</v>
      </c>
      <c r="B8" s="131"/>
      <c r="C8" s="132"/>
      <c r="D8" s="65">
        <f>'Live Grand Rounds'!D24</f>
        <v>0</v>
      </c>
      <c r="E8" s="66">
        <v>0</v>
      </c>
      <c r="F8" s="134" t="s">
        <v>47</v>
      </c>
      <c r="G8" s="134"/>
    </row>
    <row r="9" spans="1:147" x14ac:dyDescent="0.2">
      <c r="A9" s="130" t="s">
        <v>48</v>
      </c>
      <c r="B9" s="131"/>
      <c r="C9" s="132"/>
      <c r="D9" s="65">
        <f>'Live Grand Rounds'!D25</f>
        <v>0</v>
      </c>
      <c r="E9" s="66">
        <v>0</v>
      </c>
      <c r="F9" s="134" t="s">
        <v>49</v>
      </c>
      <c r="G9" s="136"/>
    </row>
    <row r="10" spans="1:147" x14ac:dyDescent="0.2">
      <c r="A10" s="137" t="s">
        <v>50</v>
      </c>
      <c r="B10" s="131"/>
      <c r="C10" s="132"/>
      <c r="D10" s="65">
        <f>'Live Grand Rounds'!D26</f>
        <v>0</v>
      </c>
      <c r="E10" s="66">
        <v>0</v>
      </c>
      <c r="F10" s="72" t="s">
        <v>51</v>
      </c>
      <c r="G10" s="136"/>
    </row>
    <row r="11" spans="1:147" x14ac:dyDescent="0.2">
      <c r="A11" s="138" t="s">
        <v>57</v>
      </c>
      <c r="B11" s="146">
        <f>'Live Grand Rounds'!C32</f>
        <v>0</v>
      </c>
      <c r="C11" s="147">
        <f>'Live Grand Rounds'!B32</f>
        <v>0</v>
      </c>
      <c r="D11" s="65">
        <f>'Live Grand Rounds'!D32</f>
        <v>0</v>
      </c>
      <c r="E11" s="66">
        <v>0</v>
      </c>
      <c r="F11" s="134" t="s">
        <v>58</v>
      </c>
      <c r="G11" s="72"/>
    </row>
    <row r="12" spans="1:147" x14ac:dyDescent="0.2">
      <c r="A12" s="138" t="s">
        <v>59</v>
      </c>
      <c r="B12" s="146">
        <f>'Live Grand Rounds'!C33</f>
        <v>0</v>
      </c>
      <c r="C12" s="147">
        <f>'Live Grand Rounds'!B33</f>
        <v>0</v>
      </c>
      <c r="D12" s="65">
        <f>'Live Grand Rounds'!D33</f>
        <v>0</v>
      </c>
      <c r="E12" s="66">
        <v>0</v>
      </c>
      <c r="F12" s="134" t="s">
        <v>60</v>
      </c>
      <c r="G12" s="72"/>
    </row>
    <row r="13" spans="1:147" x14ac:dyDescent="0.2">
      <c r="A13" s="139" t="s">
        <v>62</v>
      </c>
      <c r="B13" s="146">
        <f>'Live Grand Rounds'!C35</f>
        <v>0</v>
      </c>
      <c r="C13" s="147">
        <f>'Live Grand Rounds'!B35</f>
        <v>0</v>
      </c>
      <c r="D13" s="65">
        <f>'Live Grand Rounds'!D35</f>
        <v>0</v>
      </c>
      <c r="E13" s="66">
        <v>0</v>
      </c>
      <c r="F13" s="72"/>
      <c r="G13" s="72"/>
    </row>
    <row r="14" spans="1:147" x14ac:dyDescent="0.2">
      <c r="A14" s="139" t="s">
        <v>63</v>
      </c>
      <c r="B14" s="146">
        <f>'Live Grand Rounds'!C36</f>
        <v>0</v>
      </c>
      <c r="C14" s="147">
        <f>'Live Grand Rounds'!B36</f>
        <v>0</v>
      </c>
      <c r="D14" s="65">
        <f>'Live Grand Rounds'!D36</f>
        <v>0</v>
      </c>
      <c r="E14" s="66">
        <v>0</v>
      </c>
      <c r="F14" s="72"/>
      <c r="G14" s="72"/>
    </row>
    <row r="15" spans="1:147" x14ac:dyDescent="0.2">
      <c r="A15" s="139" t="s">
        <v>64</v>
      </c>
      <c r="B15" s="146">
        <f>'Live Grand Rounds'!C37</f>
        <v>0</v>
      </c>
      <c r="C15" s="147">
        <f>'Live Grand Rounds'!B37</f>
        <v>0</v>
      </c>
      <c r="D15" s="65">
        <f>'Live Grand Rounds'!D37</f>
        <v>0</v>
      </c>
      <c r="E15" s="66">
        <v>0</v>
      </c>
      <c r="F15" s="72"/>
      <c r="G15" s="72"/>
    </row>
    <row r="16" spans="1:147" x14ac:dyDescent="0.2">
      <c r="A16" s="139" t="s">
        <v>65</v>
      </c>
      <c r="B16" s="146">
        <f>'Live Grand Rounds'!C38</f>
        <v>0</v>
      </c>
      <c r="C16" s="147">
        <f>'Live Grand Rounds'!B38</f>
        <v>0</v>
      </c>
      <c r="D16" s="65">
        <f>'Live Grand Rounds'!D38</f>
        <v>0</v>
      </c>
      <c r="E16" s="66">
        <v>0</v>
      </c>
      <c r="F16" s="72"/>
      <c r="G16" s="72"/>
    </row>
    <row r="17" spans="1:7" x14ac:dyDescent="0.2">
      <c r="A17" s="138" t="s">
        <v>67</v>
      </c>
      <c r="B17" s="146">
        <f>'Live Grand Rounds'!C40</f>
        <v>0</v>
      </c>
      <c r="C17" s="147">
        <f>'Live Grand Rounds'!B40</f>
        <v>0</v>
      </c>
      <c r="D17" s="65">
        <f>'Live Grand Rounds'!D40</f>
        <v>0</v>
      </c>
      <c r="E17" s="66">
        <v>0</v>
      </c>
      <c r="F17" s="140"/>
      <c r="G17" s="72"/>
    </row>
    <row r="18" spans="1:7" x14ac:dyDescent="0.2">
      <c r="A18" s="138" t="s">
        <v>68</v>
      </c>
      <c r="B18" s="146">
        <f>'Live Grand Rounds'!C41</f>
        <v>0</v>
      </c>
      <c r="C18" s="147">
        <f>'Live Grand Rounds'!B41</f>
        <v>0</v>
      </c>
      <c r="D18" s="65">
        <f>'Live Grand Rounds'!D41</f>
        <v>0</v>
      </c>
      <c r="E18" s="66">
        <v>0</v>
      </c>
      <c r="F18" s="72" t="s">
        <v>69</v>
      </c>
      <c r="G18" s="72"/>
    </row>
    <row r="19" spans="1:7" x14ac:dyDescent="0.2">
      <c r="A19" s="138" t="s">
        <v>70</v>
      </c>
      <c r="B19" s="146">
        <f>'Live Grand Rounds'!C42</f>
        <v>0</v>
      </c>
      <c r="C19" s="147">
        <f>'Live Grand Rounds'!B42</f>
        <v>0</v>
      </c>
      <c r="D19" s="65">
        <f>'Live Grand Rounds'!D42</f>
        <v>0</v>
      </c>
      <c r="E19" s="66">
        <v>0</v>
      </c>
      <c r="F19" s="72"/>
      <c r="G19" s="72"/>
    </row>
    <row r="20" spans="1:7" x14ac:dyDescent="0.2">
      <c r="A20" s="138" t="s">
        <v>72</v>
      </c>
      <c r="B20" s="146">
        <f>'Live Grand Rounds'!C44</f>
        <v>0</v>
      </c>
      <c r="C20" s="147">
        <f>'Live Grand Rounds'!B44</f>
        <v>0</v>
      </c>
      <c r="D20" s="65">
        <f>'Live Grand Rounds'!D44</f>
        <v>0</v>
      </c>
      <c r="E20" s="66">
        <v>0</v>
      </c>
      <c r="F20" s="72"/>
      <c r="G20" s="72"/>
    </row>
    <row r="21" spans="1:7" x14ac:dyDescent="0.2">
      <c r="A21" s="138" t="s">
        <v>73</v>
      </c>
      <c r="B21" s="146">
        <f>'Live Grand Rounds'!C45</f>
        <v>0</v>
      </c>
      <c r="C21" s="147">
        <f>'Live Grand Rounds'!B45</f>
        <v>0</v>
      </c>
      <c r="D21" s="65">
        <f>'Live Grand Rounds'!D45</f>
        <v>0</v>
      </c>
      <c r="E21" s="66">
        <v>0</v>
      </c>
      <c r="F21" s="72"/>
      <c r="G21" s="72"/>
    </row>
    <row r="22" spans="1:7" x14ac:dyDescent="0.2">
      <c r="A22" s="138" t="s">
        <v>75</v>
      </c>
      <c r="B22" s="146">
        <f>'Live Grand Rounds'!C47</f>
        <v>0</v>
      </c>
      <c r="C22" s="147">
        <f>'Live Grand Rounds'!B47</f>
        <v>0</v>
      </c>
      <c r="D22" s="65">
        <f>'Live Grand Rounds'!D47</f>
        <v>0</v>
      </c>
      <c r="E22" s="66">
        <v>0</v>
      </c>
      <c r="F22" s="72" t="s">
        <v>76</v>
      </c>
      <c r="G22" s="72"/>
    </row>
    <row r="23" spans="1:7" x14ac:dyDescent="0.2">
      <c r="A23" s="138" t="s">
        <v>77</v>
      </c>
      <c r="B23" s="146">
        <f>'Live Grand Rounds'!C48</f>
        <v>0</v>
      </c>
      <c r="C23" s="147">
        <f>'Live Grand Rounds'!B48</f>
        <v>0</v>
      </c>
      <c r="D23" s="65">
        <f>'Live Grand Rounds'!D48</f>
        <v>0</v>
      </c>
      <c r="E23" s="66">
        <v>0</v>
      </c>
      <c r="F23" s="72" t="s">
        <v>78</v>
      </c>
      <c r="G23" s="72"/>
    </row>
    <row r="24" spans="1:7" x14ac:dyDescent="0.2">
      <c r="A24" s="138" t="s">
        <v>80</v>
      </c>
      <c r="B24" s="146">
        <f>'Live Grand Rounds'!C50</f>
        <v>0</v>
      </c>
      <c r="C24" s="147">
        <f>'Live Grand Rounds'!B50</f>
        <v>0</v>
      </c>
      <c r="D24" s="65">
        <f>'Live Grand Rounds'!D50</f>
        <v>0</v>
      </c>
      <c r="E24" s="66">
        <v>0</v>
      </c>
      <c r="F24" s="72" t="s">
        <v>81</v>
      </c>
      <c r="G24" s="72"/>
    </row>
    <row r="25" spans="1:7" x14ac:dyDescent="0.2">
      <c r="A25" s="138" t="s">
        <v>82</v>
      </c>
      <c r="B25" s="146">
        <f>'Live Grand Rounds'!C51</f>
        <v>0</v>
      </c>
      <c r="C25" s="147">
        <f>'Live Grand Rounds'!B51</f>
        <v>0</v>
      </c>
      <c r="D25" s="65">
        <f>'Live Grand Rounds'!D51</f>
        <v>0</v>
      </c>
      <c r="E25" s="66">
        <v>0</v>
      </c>
      <c r="F25" s="72"/>
      <c r="G25" s="72"/>
    </row>
    <row r="26" spans="1:7" x14ac:dyDescent="0.2">
      <c r="A26" s="138" t="s">
        <v>83</v>
      </c>
      <c r="B26" s="146">
        <f>'Live Grand Rounds'!C52</f>
        <v>0</v>
      </c>
      <c r="C26" s="147">
        <f>'Live Grand Rounds'!B52</f>
        <v>0</v>
      </c>
      <c r="D26" s="65">
        <f>'Live Grand Rounds'!D52</f>
        <v>0</v>
      </c>
      <c r="E26" s="66">
        <v>0</v>
      </c>
      <c r="F26" s="72"/>
      <c r="G26" s="72"/>
    </row>
    <row r="27" spans="1:7" x14ac:dyDescent="0.2">
      <c r="A27" s="138" t="s">
        <v>84</v>
      </c>
      <c r="B27" s="146">
        <f>'Live Grand Rounds'!C53</f>
        <v>0</v>
      </c>
      <c r="C27" s="147">
        <f>'Live Grand Rounds'!B53</f>
        <v>0</v>
      </c>
      <c r="D27" s="65">
        <f>'Live Grand Rounds'!D53</f>
        <v>0</v>
      </c>
      <c r="E27" s="66">
        <v>0</v>
      </c>
      <c r="F27" s="72"/>
      <c r="G27" s="72"/>
    </row>
    <row r="28" spans="1:7" x14ac:dyDescent="0.2">
      <c r="A28" s="138" t="s">
        <v>85</v>
      </c>
      <c r="B28" s="146">
        <f>'Live Grand Rounds'!C54</f>
        <v>0</v>
      </c>
      <c r="C28" s="147">
        <f>'Live Grand Rounds'!B54</f>
        <v>0</v>
      </c>
      <c r="D28" s="65">
        <f>'Live Grand Rounds'!D54</f>
        <v>0</v>
      </c>
      <c r="E28" s="66">
        <v>0</v>
      </c>
      <c r="F28" s="72"/>
      <c r="G28" s="72"/>
    </row>
    <row r="29" spans="1:7" x14ac:dyDescent="0.2">
      <c r="A29" s="138" t="s">
        <v>87</v>
      </c>
      <c r="B29" s="146">
        <f>'Live Grand Rounds'!C56</f>
        <v>0</v>
      </c>
      <c r="C29" s="147">
        <f>'Live Grand Rounds'!B56</f>
        <v>0</v>
      </c>
      <c r="D29" s="65">
        <f>'Live Grand Rounds'!D56</f>
        <v>0</v>
      </c>
      <c r="E29" s="66">
        <v>0</v>
      </c>
      <c r="F29" s="72" t="s">
        <v>81</v>
      </c>
      <c r="G29" s="72"/>
    </row>
    <row r="30" spans="1:7" x14ac:dyDescent="0.2">
      <c r="A30" s="138" t="s">
        <v>88</v>
      </c>
      <c r="B30" s="146">
        <f>'Live Grand Rounds'!C57</f>
        <v>0</v>
      </c>
      <c r="C30" s="147">
        <f>'Live Grand Rounds'!B57</f>
        <v>0</v>
      </c>
      <c r="D30" s="65">
        <f>'Live Grand Rounds'!D57</f>
        <v>0</v>
      </c>
      <c r="E30" s="66">
        <v>0</v>
      </c>
      <c r="F30" s="72"/>
      <c r="G30" s="72"/>
    </row>
    <row r="31" spans="1:7" x14ac:dyDescent="0.2">
      <c r="A31" s="138" t="s">
        <v>89</v>
      </c>
      <c r="B31" s="146">
        <f>'Live Grand Rounds'!C58</f>
        <v>0</v>
      </c>
      <c r="C31" s="147">
        <f>'Live Grand Rounds'!B58</f>
        <v>0</v>
      </c>
      <c r="D31" s="65">
        <f>'Live Grand Rounds'!D58</f>
        <v>0</v>
      </c>
      <c r="E31" s="66">
        <v>0</v>
      </c>
      <c r="F31" s="72"/>
      <c r="G31" s="72"/>
    </row>
    <row r="32" spans="1:7" x14ac:dyDescent="0.2">
      <c r="A32" s="138" t="s">
        <v>90</v>
      </c>
      <c r="B32" s="146">
        <f>'Live Grand Rounds'!C59</f>
        <v>0</v>
      </c>
      <c r="C32" s="147">
        <f>'Live Grand Rounds'!B59</f>
        <v>0</v>
      </c>
      <c r="D32" s="65">
        <f>'Live Grand Rounds'!D59</f>
        <v>0</v>
      </c>
      <c r="E32" s="66">
        <v>0</v>
      </c>
      <c r="F32" s="72"/>
      <c r="G32" s="72"/>
    </row>
    <row r="33" spans="1:7" x14ac:dyDescent="0.2">
      <c r="A33" s="138" t="s">
        <v>91</v>
      </c>
      <c r="B33" s="146">
        <f>'Live Grand Rounds'!C60</f>
        <v>0</v>
      </c>
      <c r="C33" s="147">
        <f>'Live Grand Rounds'!B60</f>
        <v>0</v>
      </c>
      <c r="D33" s="65">
        <f>'Live Grand Rounds'!D60</f>
        <v>0</v>
      </c>
      <c r="E33" s="66">
        <v>0</v>
      </c>
      <c r="F33" s="72"/>
      <c r="G33" s="72"/>
    </row>
    <row r="34" spans="1:7" x14ac:dyDescent="0.2">
      <c r="A34" s="141" t="s">
        <v>93</v>
      </c>
      <c r="B34" s="146">
        <f>'Live Grand Rounds'!C62</f>
        <v>0</v>
      </c>
      <c r="C34" s="147">
        <f>'Live Grand Rounds'!B62</f>
        <v>0</v>
      </c>
      <c r="D34" s="65">
        <f>'Live Grand Rounds'!D62</f>
        <v>0</v>
      </c>
      <c r="E34" s="66">
        <v>0</v>
      </c>
      <c r="F34" s="72"/>
      <c r="G34" s="142"/>
    </row>
    <row r="35" spans="1:7" x14ac:dyDescent="0.2">
      <c r="A35" s="141" t="s">
        <v>94</v>
      </c>
      <c r="B35" s="146">
        <f>'Live Grand Rounds'!C63</f>
        <v>0</v>
      </c>
      <c r="C35" s="147">
        <f>'Live Grand Rounds'!B63</f>
        <v>0</v>
      </c>
      <c r="D35" s="65">
        <f>'Live Grand Rounds'!D63</f>
        <v>0</v>
      </c>
      <c r="E35" s="66">
        <v>0</v>
      </c>
      <c r="F35" s="72"/>
      <c r="G35" s="72"/>
    </row>
    <row r="36" spans="1:7" x14ac:dyDescent="0.2">
      <c r="A36" s="141" t="s">
        <v>95</v>
      </c>
      <c r="B36" s="146">
        <f>'Live Grand Rounds'!C64</f>
        <v>0</v>
      </c>
      <c r="C36" s="147">
        <f>'Live Grand Rounds'!B64</f>
        <v>0</v>
      </c>
      <c r="D36" s="65">
        <f>'Live Grand Rounds'!D64</f>
        <v>0</v>
      </c>
      <c r="E36" s="66">
        <v>0</v>
      </c>
      <c r="F36" s="72"/>
      <c r="G36" s="72"/>
    </row>
    <row r="37" spans="1:7" x14ac:dyDescent="0.2">
      <c r="A37" s="141">
        <f>'Live Symposium'!A66</f>
        <v>0</v>
      </c>
      <c r="B37" s="146">
        <f>'Live Grand Rounds'!C66</f>
        <v>0</v>
      </c>
      <c r="C37" s="147">
        <f>'Live Grand Rounds'!B66</f>
        <v>0</v>
      </c>
      <c r="D37" s="65">
        <f>'Live Grand Rounds'!D66</f>
        <v>0</v>
      </c>
      <c r="E37" s="66">
        <v>0</v>
      </c>
      <c r="F37" s="72" t="s">
        <v>97</v>
      </c>
      <c r="G37" s="72"/>
    </row>
    <row r="38" spans="1:7" ht="15" x14ac:dyDescent="0.2">
      <c r="A38" s="177" t="s">
        <v>100</v>
      </c>
      <c r="B38" s="178"/>
      <c r="C38" s="179"/>
      <c r="D38" s="148" t="s">
        <v>101</v>
      </c>
      <c r="E38" s="143" t="s">
        <v>102</v>
      </c>
      <c r="F38" s="177" t="s">
        <v>103</v>
      </c>
      <c r="G38" s="202"/>
    </row>
    <row r="39" spans="1:7" x14ac:dyDescent="0.2">
      <c r="A39" s="174"/>
      <c r="B39" s="175"/>
      <c r="C39" s="176"/>
      <c r="D39" s="30">
        <f>SUM(D3:D37)</f>
        <v>0</v>
      </c>
      <c r="E39" s="30"/>
      <c r="F39" s="173"/>
      <c r="G39" s="173"/>
    </row>
  </sheetData>
  <mergeCells count="5">
    <mergeCell ref="A1:G1"/>
    <mergeCell ref="A38:C38"/>
    <mergeCell ref="F38:G38"/>
    <mergeCell ref="A39:C39"/>
    <mergeCell ref="F39:G39"/>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EQ70"/>
  <sheetViews>
    <sheetView topLeftCell="A52" zoomScale="90" zoomScaleNormal="90" zoomScaleSheetLayoutView="100" workbookViewId="0">
      <selection sqref="A1:G1"/>
    </sheetView>
  </sheetViews>
  <sheetFormatPr defaultColWidth="9.140625" defaultRowHeight="12.75" x14ac:dyDescent="0.2"/>
  <cols>
    <col min="1" max="1" width="48.85546875" style="4" customWidth="1"/>
    <col min="2" max="2" width="14" style="4" customWidth="1"/>
    <col min="3" max="3" width="13.140625" style="4" customWidth="1"/>
    <col min="4" max="4" width="15.85546875" style="4" customWidth="1"/>
    <col min="5" max="5" width="22" style="4" customWidth="1"/>
    <col min="6" max="6" width="47.85546875" style="4" customWidth="1"/>
    <col min="7" max="7" width="35.42578125" style="35" customWidth="1"/>
    <col min="8" max="16384" width="9.140625" style="4"/>
  </cols>
  <sheetData>
    <row r="1" spans="1:7" ht="30" customHeight="1" x14ac:dyDescent="0.2">
      <c r="A1" s="190" t="s">
        <v>108</v>
      </c>
      <c r="B1" s="191"/>
      <c r="C1" s="191"/>
      <c r="D1" s="191"/>
      <c r="E1" s="191"/>
      <c r="F1" s="191"/>
      <c r="G1" s="192"/>
    </row>
    <row r="2" spans="1:7" ht="63.75" customHeight="1" x14ac:dyDescent="0.2">
      <c r="A2" s="193" t="s">
        <v>109</v>
      </c>
      <c r="B2" s="194"/>
      <c r="C2" s="194"/>
      <c r="D2" s="194"/>
      <c r="E2" s="194"/>
      <c r="F2" s="194"/>
      <c r="G2" s="195"/>
    </row>
    <row r="3" spans="1:7" ht="17.25" customHeight="1" x14ac:dyDescent="0.2">
      <c r="A3" s="170" t="s">
        <v>17</v>
      </c>
      <c r="B3" s="171"/>
      <c r="C3" s="171"/>
      <c r="D3" s="171"/>
      <c r="E3" s="171"/>
      <c r="F3" s="171"/>
      <c r="G3" s="172"/>
    </row>
    <row r="4" spans="1:7" ht="18" customHeight="1" x14ac:dyDescent="0.2">
      <c r="A4" s="41" t="s">
        <v>18</v>
      </c>
      <c r="B4" s="196"/>
      <c r="C4" s="197"/>
      <c r="D4" s="197"/>
      <c r="E4" s="197"/>
      <c r="F4" s="197"/>
      <c r="G4" s="198"/>
    </row>
    <row r="5" spans="1:7" ht="18" customHeight="1" x14ac:dyDescent="0.2">
      <c r="A5" s="40" t="s">
        <v>19</v>
      </c>
      <c r="B5" s="196"/>
      <c r="C5" s="197"/>
      <c r="D5" s="197"/>
      <c r="E5" s="197"/>
      <c r="F5" s="197"/>
      <c r="G5" s="198"/>
    </row>
    <row r="6" spans="1:7" ht="18" customHeight="1" x14ac:dyDescent="0.2">
      <c r="A6" s="40" t="s">
        <v>20</v>
      </c>
      <c r="B6" s="196"/>
      <c r="C6" s="197"/>
      <c r="D6" s="197"/>
      <c r="E6" s="197"/>
      <c r="F6" s="197"/>
      <c r="G6" s="198"/>
    </row>
    <row r="7" spans="1:7" ht="18" customHeight="1" x14ac:dyDescent="0.2">
      <c r="A7" s="40" t="s">
        <v>21</v>
      </c>
      <c r="B7" s="127"/>
      <c r="C7" s="127"/>
      <c r="D7" s="127"/>
      <c r="E7" s="127"/>
      <c r="F7" s="127"/>
      <c r="G7" s="128"/>
    </row>
    <row r="8" spans="1:7" ht="18" customHeight="1" x14ac:dyDescent="0.2">
      <c r="A8" s="199" t="s">
        <v>22</v>
      </c>
      <c r="B8" s="200"/>
      <c r="C8" s="200"/>
      <c r="D8" s="200"/>
      <c r="E8" s="200"/>
      <c r="F8" s="200"/>
      <c r="G8" s="201"/>
    </row>
    <row r="9" spans="1:7" ht="18" customHeight="1" x14ac:dyDescent="0.2">
      <c r="A9" s="39" t="s">
        <v>23</v>
      </c>
      <c r="B9" s="25"/>
      <c r="C9" s="23"/>
      <c r="D9" s="24"/>
      <c r="E9" s="24"/>
      <c r="F9" s="24"/>
      <c r="G9" s="32"/>
    </row>
    <row r="10" spans="1:7" ht="18" customHeight="1" x14ac:dyDescent="0.2">
      <c r="A10" s="39" t="s">
        <v>24</v>
      </c>
      <c r="B10" s="25"/>
      <c r="C10" s="21"/>
      <c r="D10" s="22"/>
      <c r="E10" s="22"/>
      <c r="F10" s="22"/>
      <c r="G10" s="33"/>
    </row>
    <row r="11" spans="1:7" ht="18" customHeight="1" x14ac:dyDescent="0.2">
      <c r="A11" s="129" t="s">
        <v>25</v>
      </c>
      <c r="B11" s="25"/>
      <c r="C11" s="23"/>
      <c r="D11" s="24"/>
      <c r="E11" s="24"/>
      <c r="F11" s="24"/>
      <c r="G11" s="32"/>
    </row>
    <row r="12" spans="1:7" ht="18" customHeight="1" x14ac:dyDescent="0.2">
      <c r="A12" s="40" t="s">
        <v>26</v>
      </c>
      <c r="B12" s="26">
        <f>SUM(B9:B11)</f>
        <v>0</v>
      </c>
      <c r="C12" s="21"/>
      <c r="D12" s="22"/>
      <c r="E12" s="22"/>
      <c r="F12" s="22"/>
      <c r="G12" s="33"/>
    </row>
    <row r="13" spans="1:7" ht="24" x14ac:dyDescent="0.2">
      <c r="A13" s="41" t="s">
        <v>27</v>
      </c>
      <c r="B13" s="26">
        <f>D70</f>
        <v>0</v>
      </c>
      <c r="C13" s="21"/>
      <c r="D13" s="22"/>
      <c r="E13" s="22"/>
      <c r="F13" s="22"/>
      <c r="G13" s="33"/>
    </row>
    <row r="14" spans="1:7" ht="18" customHeight="1" x14ac:dyDescent="0.2">
      <c r="A14" s="40" t="s">
        <v>28</v>
      </c>
      <c r="B14" s="31" t="e">
        <f>SUM(B11/B13)</f>
        <v>#DIV/0!</v>
      </c>
      <c r="C14" s="21"/>
      <c r="D14" s="22"/>
      <c r="E14" s="22"/>
      <c r="F14" s="22"/>
      <c r="G14" s="33"/>
    </row>
    <row r="15" spans="1:7" ht="26.25" customHeight="1" x14ac:dyDescent="0.2">
      <c r="A15" s="187" t="s">
        <v>29</v>
      </c>
      <c r="B15" s="188"/>
      <c r="C15" s="188"/>
      <c r="D15" s="188"/>
      <c r="E15" s="188"/>
      <c r="F15" s="188"/>
      <c r="G15" s="189"/>
    </row>
    <row r="16" spans="1:7" ht="33.75" customHeight="1" x14ac:dyDescent="0.2">
      <c r="A16" s="27"/>
      <c r="B16" s="2"/>
      <c r="C16" s="2"/>
      <c r="D16" s="2"/>
      <c r="E16" s="2"/>
      <c r="F16" s="3"/>
      <c r="G16" s="34"/>
    </row>
    <row r="17" spans="1:147" ht="29.25" customHeight="1" x14ac:dyDescent="0.2">
      <c r="A17" s="182" t="s">
        <v>30</v>
      </c>
      <c r="B17" s="183"/>
      <c r="C17" s="183"/>
      <c r="D17" s="183"/>
      <c r="E17" s="183"/>
      <c r="F17" s="183"/>
      <c r="G17" s="183"/>
    </row>
    <row r="18" spans="1:147" ht="60" x14ac:dyDescent="0.2">
      <c r="A18" s="92" t="s">
        <v>31</v>
      </c>
      <c r="B18" s="94"/>
      <c r="C18" s="93"/>
      <c r="D18" s="14" t="s">
        <v>32</v>
      </c>
      <c r="E18" s="13" t="s">
        <v>33</v>
      </c>
      <c r="F18" s="13" t="s">
        <v>34</v>
      </c>
      <c r="G18" s="13" t="s">
        <v>35</v>
      </c>
    </row>
    <row r="19" spans="1:147" ht="60" x14ac:dyDescent="0.2">
      <c r="A19" s="92" t="s">
        <v>36</v>
      </c>
      <c r="B19" s="94"/>
      <c r="C19" s="93"/>
      <c r="D19" s="65">
        <v>0</v>
      </c>
      <c r="E19" s="66">
        <v>0</v>
      </c>
      <c r="F19" s="67" t="s">
        <v>37</v>
      </c>
      <c r="G19" s="68"/>
    </row>
    <row r="20" spans="1:147" ht="50.25" customHeight="1" x14ac:dyDescent="0.2">
      <c r="A20" s="92" t="s">
        <v>38</v>
      </c>
      <c r="B20" s="94"/>
      <c r="C20" s="93"/>
      <c r="D20" s="65">
        <v>0</v>
      </c>
      <c r="E20" s="66">
        <v>0</v>
      </c>
      <c r="F20" s="67" t="s">
        <v>39</v>
      </c>
      <c r="G20" s="70"/>
    </row>
    <row r="21" spans="1:147" ht="60" x14ac:dyDescent="0.2">
      <c r="A21" s="92" t="s">
        <v>40</v>
      </c>
      <c r="B21" s="94"/>
      <c r="C21" s="93"/>
      <c r="D21" s="65">
        <v>0</v>
      </c>
      <c r="E21" s="66">
        <v>0</v>
      </c>
      <c r="F21" s="67" t="s">
        <v>41</v>
      </c>
      <c r="G21" s="71"/>
    </row>
    <row r="22" spans="1:147" ht="60" x14ac:dyDescent="0.2">
      <c r="A22" s="92" t="s">
        <v>42</v>
      </c>
      <c r="B22" s="94"/>
      <c r="C22" s="93"/>
      <c r="D22" s="65">
        <v>0</v>
      </c>
      <c r="E22" s="66">
        <v>0</v>
      </c>
      <c r="F22" s="70" t="s">
        <v>43</v>
      </c>
      <c r="G22" s="70"/>
    </row>
    <row r="23" spans="1:147" s="87" customFormat="1" ht="105" customHeight="1" x14ac:dyDescent="0.2">
      <c r="A23" s="92" t="s">
        <v>44</v>
      </c>
      <c r="B23" s="94"/>
      <c r="C23" s="93"/>
      <c r="D23" s="65">
        <v>0</v>
      </c>
      <c r="E23" s="66">
        <v>0</v>
      </c>
      <c r="F23" s="70" t="s">
        <v>45</v>
      </c>
      <c r="G23" s="70"/>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row>
    <row r="24" spans="1:147" ht="48" x14ac:dyDescent="0.2">
      <c r="A24" s="92" t="s">
        <v>46</v>
      </c>
      <c r="B24" s="94"/>
      <c r="C24" s="93"/>
      <c r="D24" s="65">
        <v>0</v>
      </c>
      <c r="E24" s="66">
        <v>0</v>
      </c>
      <c r="F24" s="67" t="s">
        <v>47</v>
      </c>
      <c r="G24" s="67"/>
    </row>
    <row r="25" spans="1:147" ht="36" x14ac:dyDescent="0.2">
      <c r="A25" s="92" t="s">
        <v>48</v>
      </c>
      <c r="B25" s="94"/>
      <c r="C25" s="93"/>
      <c r="D25" s="65">
        <v>0</v>
      </c>
      <c r="E25" s="66">
        <v>0</v>
      </c>
      <c r="F25" s="67" t="s">
        <v>49</v>
      </c>
      <c r="G25" s="74"/>
    </row>
    <row r="26" spans="1:147" ht="60" x14ac:dyDescent="0.2">
      <c r="A26" s="95" t="s">
        <v>50</v>
      </c>
      <c r="B26" s="94"/>
      <c r="C26" s="93"/>
      <c r="D26" s="65">
        <v>0</v>
      </c>
      <c r="E26" s="66">
        <v>0</v>
      </c>
      <c r="F26" s="70" t="s">
        <v>51</v>
      </c>
      <c r="G26" s="74"/>
    </row>
    <row r="27" spans="1:147" ht="19.5" customHeight="1" x14ac:dyDescent="0.2">
      <c r="A27" s="89" t="s">
        <v>52</v>
      </c>
      <c r="B27" s="91"/>
      <c r="C27" s="90"/>
      <c r="D27" s="7">
        <f>SUM(D19:D26)</f>
        <v>0</v>
      </c>
      <c r="E27" s="7">
        <f>SUM(E19:E26)</f>
        <v>0</v>
      </c>
      <c r="F27" s="8"/>
      <c r="G27" s="6"/>
    </row>
    <row r="28" spans="1:147" ht="33.75" customHeight="1" x14ac:dyDescent="0.2">
      <c r="A28" s="27"/>
      <c r="B28" s="2"/>
      <c r="C28" s="2"/>
      <c r="D28" s="2"/>
      <c r="E28" s="2"/>
      <c r="F28" s="3"/>
      <c r="G28" s="34"/>
    </row>
    <row r="29" spans="1:147" ht="45" customHeight="1" x14ac:dyDescent="0.2">
      <c r="A29" s="182" t="s">
        <v>53</v>
      </c>
      <c r="B29" s="182"/>
      <c r="C29" s="182"/>
      <c r="D29" s="182"/>
      <c r="E29" s="182"/>
      <c r="F29" s="182"/>
      <c r="G29" s="182"/>
    </row>
    <row r="30" spans="1:147" ht="36" x14ac:dyDescent="0.2">
      <c r="A30" s="12"/>
      <c r="B30" s="13" t="s">
        <v>54</v>
      </c>
      <c r="C30" s="13" t="s">
        <v>55</v>
      </c>
      <c r="D30" s="14" t="s">
        <v>32</v>
      </c>
      <c r="E30" s="14" t="s">
        <v>33</v>
      </c>
      <c r="F30" s="14" t="s">
        <v>34</v>
      </c>
      <c r="G30" s="13" t="s">
        <v>35</v>
      </c>
    </row>
    <row r="31" spans="1:147" ht="18.75" customHeight="1" x14ac:dyDescent="0.2">
      <c r="A31" s="203" t="s">
        <v>56</v>
      </c>
      <c r="B31" s="203"/>
      <c r="C31" s="203"/>
      <c r="D31" s="203"/>
      <c r="E31" s="203"/>
      <c r="F31" s="9"/>
      <c r="G31" s="9"/>
    </row>
    <row r="32" spans="1:147" ht="36" x14ac:dyDescent="0.2">
      <c r="A32" s="11" t="s">
        <v>57</v>
      </c>
      <c r="B32" s="66">
        <v>0</v>
      </c>
      <c r="C32" s="72">
        <v>0</v>
      </c>
      <c r="D32" s="65">
        <f>SUM(B32*C32)</f>
        <v>0</v>
      </c>
      <c r="E32" s="66">
        <v>0</v>
      </c>
      <c r="F32" s="67" t="s">
        <v>58</v>
      </c>
      <c r="G32" s="70"/>
    </row>
    <row r="33" spans="1:7" ht="18" customHeight="1" x14ac:dyDescent="0.2">
      <c r="A33" s="11" t="s">
        <v>59</v>
      </c>
      <c r="B33" s="66">
        <v>0</v>
      </c>
      <c r="C33" s="72">
        <v>0</v>
      </c>
      <c r="D33" s="65">
        <f t="shared" ref="D33:D38" si="0">SUM(B33*C33)</f>
        <v>0</v>
      </c>
      <c r="E33" s="66">
        <v>0</v>
      </c>
      <c r="F33" s="67" t="s">
        <v>60</v>
      </c>
      <c r="G33" s="70"/>
    </row>
    <row r="34" spans="1:7" ht="45.75" customHeight="1" x14ac:dyDescent="0.2">
      <c r="A34" s="11" t="s">
        <v>61</v>
      </c>
      <c r="B34" s="66"/>
      <c r="C34" s="72"/>
      <c r="D34" s="65"/>
      <c r="E34" s="66"/>
      <c r="F34" s="67"/>
      <c r="G34" s="70"/>
    </row>
    <row r="35" spans="1:7" ht="18" customHeight="1" x14ac:dyDescent="0.2">
      <c r="A35" s="86" t="s">
        <v>62</v>
      </c>
      <c r="B35" s="66">
        <v>0</v>
      </c>
      <c r="C35" s="72">
        <v>0</v>
      </c>
      <c r="D35" s="65">
        <f t="shared" si="0"/>
        <v>0</v>
      </c>
      <c r="E35" s="66">
        <v>0</v>
      </c>
      <c r="F35" s="70"/>
      <c r="G35" s="70"/>
    </row>
    <row r="36" spans="1:7" ht="18" customHeight="1" x14ac:dyDescent="0.2">
      <c r="A36" s="86" t="s">
        <v>63</v>
      </c>
      <c r="B36" s="66">
        <v>0</v>
      </c>
      <c r="C36" s="72">
        <v>0</v>
      </c>
      <c r="D36" s="65">
        <f t="shared" si="0"/>
        <v>0</v>
      </c>
      <c r="E36" s="66">
        <v>0</v>
      </c>
      <c r="F36" s="70"/>
      <c r="G36" s="70"/>
    </row>
    <row r="37" spans="1:7" ht="18" customHeight="1" x14ac:dyDescent="0.2">
      <c r="A37" s="86" t="s">
        <v>64</v>
      </c>
      <c r="B37" s="66">
        <v>0</v>
      </c>
      <c r="C37" s="72">
        <v>0</v>
      </c>
      <c r="D37" s="65">
        <f t="shared" si="0"/>
        <v>0</v>
      </c>
      <c r="E37" s="66">
        <v>0</v>
      </c>
      <c r="F37" s="70"/>
      <c r="G37" s="70"/>
    </row>
    <row r="38" spans="1:7" ht="18" customHeight="1" x14ac:dyDescent="0.2">
      <c r="A38" s="86" t="s">
        <v>65</v>
      </c>
      <c r="B38" s="66">
        <v>0</v>
      </c>
      <c r="C38" s="72">
        <v>0</v>
      </c>
      <c r="D38" s="65">
        <f t="shared" si="0"/>
        <v>0</v>
      </c>
      <c r="E38" s="66">
        <v>0</v>
      </c>
      <c r="F38" s="70"/>
      <c r="G38" s="70"/>
    </row>
    <row r="39" spans="1:7" ht="18" customHeight="1" x14ac:dyDescent="0.2">
      <c r="A39" s="170" t="s">
        <v>66</v>
      </c>
      <c r="B39" s="171"/>
      <c r="C39" s="171"/>
      <c r="D39" s="171"/>
      <c r="E39" s="171"/>
      <c r="F39" s="171"/>
      <c r="G39" s="172"/>
    </row>
    <row r="40" spans="1:7" ht="23.25" customHeight="1" x14ac:dyDescent="0.2">
      <c r="A40" s="11" t="s">
        <v>67</v>
      </c>
      <c r="B40" s="66">
        <v>0</v>
      </c>
      <c r="C40" s="72">
        <v>0</v>
      </c>
      <c r="D40" s="65">
        <f>SUM(B40*C40)</f>
        <v>0</v>
      </c>
      <c r="E40" s="66">
        <v>0</v>
      </c>
      <c r="F40" s="88"/>
      <c r="G40" s="70"/>
    </row>
    <row r="41" spans="1:7" ht="27.75" customHeight="1" x14ac:dyDescent="0.2">
      <c r="A41" s="11" t="s">
        <v>68</v>
      </c>
      <c r="B41" s="66">
        <v>0</v>
      </c>
      <c r="C41" s="72">
        <v>0</v>
      </c>
      <c r="D41" s="65">
        <f>SUM(B41*C41)</f>
        <v>0</v>
      </c>
      <c r="E41" s="66">
        <v>0</v>
      </c>
      <c r="F41" s="70" t="s">
        <v>69</v>
      </c>
      <c r="G41" s="70"/>
    </row>
    <row r="42" spans="1:7" ht="18" customHeight="1" x14ac:dyDescent="0.2">
      <c r="A42" s="11" t="s">
        <v>70</v>
      </c>
      <c r="B42" s="66">
        <v>0</v>
      </c>
      <c r="C42" s="72">
        <v>0</v>
      </c>
      <c r="D42" s="65">
        <f>SUM(B42*C42)</f>
        <v>0</v>
      </c>
      <c r="E42" s="66">
        <v>0</v>
      </c>
      <c r="F42" s="70"/>
      <c r="G42" s="70"/>
    </row>
    <row r="43" spans="1:7" ht="24" customHeight="1" x14ac:dyDescent="0.2">
      <c r="A43" s="170" t="s">
        <v>71</v>
      </c>
      <c r="B43" s="171"/>
      <c r="C43" s="171"/>
      <c r="D43" s="171"/>
      <c r="E43" s="171"/>
      <c r="F43" s="171"/>
      <c r="G43" s="172"/>
    </row>
    <row r="44" spans="1:7" ht="24" customHeight="1" x14ac:dyDescent="0.2">
      <c r="A44" s="11" t="s">
        <v>72</v>
      </c>
      <c r="B44" s="66">
        <v>0</v>
      </c>
      <c r="C44" s="72">
        <v>0</v>
      </c>
      <c r="D44" s="65">
        <f>SUM(B44*C44)</f>
        <v>0</v>
      </c>
      <c r="E44" s="66">
        <v>0</v>
      </c>
      <c r="F44" s="70"/>
      <c r="G44" s="70"/>
    </row>
    <row r="45" spans="1:7" ht="18" customHeight="1" x14ac:dyDescent="0.2">
      <c r="A45" s="11" t="s">
        <v>73</v>
      </c>
      <c r="B45" s="66">
        <v>0</v>
      </c>
      <c r="C45" s="72">
        <v>0</v>
      </c>
      <c r="D45" s="65">
        <f>SUM(B45*C45)</f>
        <v>0</v>
      </c>
      <c r="E45" s="66">
        <v>0</v>
      </c>
      <c r="F45" s="70"/>
      <c r="G45" s="70"/>
    </row>
    <row r="46" spans="1:7" ht="19.5" customHeight="1" x14ac:dyDescent="0.2">
      <c r="A46" s="184" t="s">
        <v>74</v>
      </c>
      <c r="B46" s="185"/>
      <c r="C46" s="185"/>
      <c r="D46" s="185"/>
      <c r="E46" s="185"/>
      <c r="F46" s="185"/>
      <c r="G46" s="186"/>
    </row>
    <row r="47" spans="1:7" ht="87.6" customHeight="1" x14ac:dyDescent="0.2">
      <c r="A47" s="11" t="s">
        <v>75</v>
      </c>
      <c r="B47" s="66">
        <v>0</v>
      </c>
      <c r="C47" s="72">
        <v>0</v>
      </c>
      <c r="D47" s="65">
        <f t="shared" ref="D47:D48" si="1">SUM(B47*C47)</f>
        <v>0</v>
      </c>
      <c r="E47" s="66">
        <v>0</v>
      </c>
      <c r="F47" s="70" t="s">
        <v>76</v>
      </c>
      <c r="G47" s="70"/>
    </row>
    <row r="48" spans="1:7" ht="36" x14ac:dyDescent="0.2">
      <c r="A48" s="11" t="s">
        <v>77</v>
      </c>
      <c r="B48" s="66">
        <v>0</v>
      </c>
      <c r="C48" s="72">
        <v>0</v>
      </c>
      <c r="D48" s="65">
        <f t="shared" si="1"/>
        <v>0</v>
      </c>
      <c r="E48" s="66">
        <v>0</v>
      </c>
      <c r="F48" s="70" t="s">
        <v>78</v>
      </c>
      <c r="G48" s="70"/>
    </row>
    <row r="49" spans="1:7" ht="26.25" customHeight="1" x14ac:dyDescent="0.2">
      <c r="A49" s="170" t="s">
        <v>79</v>
      </c>
      <c r="B49" s="171"/>
      <c r="C49" s="171"/>
      <c r="D49" s="171"/>
      <c r="E49" s="171"/>
      <c r="F49" s="171"/>
      <c r="G49" s="172"/>
    </row>
    <row r="50" spans="1:7" ht="18" customHeight="1" x14ac:dyDescent="0.2">
      <c r="A50" s="11" t="s">
        <v>80</v>
      </c>
      <c r="B50" s="66">
        <v>0</v>
      </c>
      <c r="C50" s="72">
        <v>0</v>
      </c>
      <c r="D50" s="65">
        <f>SUM(B50*C50)</f>
        <v>0</v>
      </c>
      <c r="E50" s="66">
        <v>0</v>
      </c>
      <c r="F50" s="70" t="s">
        <v>81</v>
      </c>
      <c r="G50" s="70"/>
    </row>
    <row r="51" spans="1:7" ht="18" customHeight="1" x14ac:dyDescent="0.2">
      <c r="A51" s="11" t="s">
        <v>82</v>
      </c>
      <c r="B51" s="66">
        <v>0</v>
      </c>
      <c r="C51" s="72">
        <v>0</v>
      </c>
      <c r="D51" s="65">
        <f>SUM(B51*C51)</f>
        <v>0</v>
      </c>
      <c r="E51" s="66">
        <v>0</v>
      </c>
      <c r="F51" s="70"/>
      <c r="G51" s="70"/>
    </row>
    <row r="52" spans="1:7" ht="18" customHeight="1" x14ac:dyDescent="0.2">
      <c r="A52" s="11" t="s">
        <v>83</v>
      </c>
      <c r="B52" s="66">
        <v>0</v>
      </c>
      <c r="C52" s="72">
        <v>0</v>
      </c>
      <c r="D52" s="65">
        <f>SUM(B52*C52)</f>
        <v>0</v>
      </c>
      <c r="E52" s="66">
        <v>0</v>
      </c>
      <c r="F52" s="70"/>
      <c r="G52" s="70"/>
    </row>
    <row r="53" spans="1:7" ht="18" customHeight="1" x14ac:dyDescent="0.2">
      <c r="A53" s="11" t="s">
        <v>84</v>
      </c>
      <c r="B53" s="66">
        <v>0</v>
      </c>
      <c r="C53" s="72">
        <v>0</v>
      </c>
      <c r="D53" s="65">
        <f>SUM(B53*C53)</f>
        <v>0</v>
      </c>
      <c r="E53" s="66">
        <v>0</v>
      </c>
      <c r="F53" s="70"/>
      <c r="G53" s="70"/>
    </row>
    <row r="54" spans="1:7" ht="18" customHeight="1" x14ac:dyDescent="0.2">
      <c r="A54" s="11" t="s">
        <v>85</v>
      </c>
      <c r="B54" s="66">
        <v>0</v>
      </c>
      <c r="C54" s="72">
        <v>0</v>
      </c>
      <c r="D54" s="65">
        <f>SUM(B54*C54)</f>
        <v>0</v>
      </c>
      <c r="E54" s="66">
        <v>0</v>
      </c>
      <c r="F54" s="70"/>
      <c r="G54" s="70"/>
    </row>
    <row r="55" spans="1:7" ht="39" customHeight="1" x14ac:dyDescent="0.2">
      <c r="A55" s="170" t="s">
        <v>86</v>
      </c>
      <c r="B55" s="171"/>
      <c r="C55" s="171"/>
      <c r="D55" s="171"/>
      <c r="E55" s="171"/>
      <c r="F55" s="171"/>
      <c r="G55" s="172"/>
    </row>
    <row r="56" spans="1:7" x14ac:dyDescent="0.2">
      <c r="A56" s="11" t="s">
        <v>87</v>
      </c>
      <c r="B56" s="66">
        <v>0</v>
      </c>
      <c r="C56" s="70">
        <v>0</v>
      </c>
      <c r="D56" s="65">
        <f t="shared" ref="D56:D60" si="2">SUM(B56*C56)</f>
        <v>0</v>
      </c>
      <c r="E56" s="66">
        <v>0</v>
      </c>
      <c r="F56" s="70" t="s">
        <v>81</v>
      </c>
      <c r="G56" s="70"/>
    </row>
    <row r="57" spans="1:7" ht="18" customHeight="1" x14ac:dyDescent="0.2">
      <c r="A57" s="11" t="s">
        <v>88</v>
      </c>
      <c r="B57" s="66">
        <v>0</v>
      </c>
      <c r="C57" s="72">
        <v>0</v>
      </c>
      <c r="D57" s="65">
        <f t="shared" si="2"/>
        <v>0</v>
      </c>
      <c r="E57" s="66">
        <v>0</v>
      </c>
      <c r="F57" s="70"/>
      <c r="G57" s="70"/>
    </row>
    <row r="58" spans="1:7" ht="18" customHeight="1" x14ac:dyDescent="0.2">
      <c r="A58" s="11" t="s">
        <v>89</v>
      </c>
      <c r="B58" s="66">
        <v>0</v>
      </c>
      <c r="C58" s="72">
        <v>0</v>
      </c>
      <c r="D58" s="65">
        <f t="shared" si="2"/>
        <v>0</v>
      </c>
      <c r="E58" s="66">
        <v>0</v>
      </c>
      <c r="F58" s="70"/>
      <c r="G58" s="70"/>
    </row>
    <row r="59" spans="1:7" ht="18" customHeight="1" x14ac:dyDescent="0.2">
      <c r="A59" s="11" t="s">
        <v>90</v>
      </c>
      <c r="B59" s="66">
        <v>0</v>
      </c>
      <c r="C59" s="72">
        <v>0</v>
      </c>
      <c r="D59" s="65">
        <f t="shared" si="2"/>
        <v>0</v>
      </c>
      <c r="E59" s="66">
        <v>0</v>
      </c>
      <c r="F59" s="70"/>
      <c r="G59" s="70"/>
    </row>
    <row r="60" spans="1:7" ht="18" customHeight="1" x14ac:dyDescent="0.2">
      <c r="A60" s="11" t="s">
        <v>91</v>
      </c>
      <c r="B60" s="66">
        <v>0</v>
      </c>
      <c r="C60" s="72">
        <v>0</v>
      </c>
      <c r="D60" s="65">
        <f t="shared" si="2"/>
        <v>0</v>
      </c>
      <c r="E60" s="66">
        <v>0</v>
      </c>
      <c r="F60" s="70"/>
      <c r="G60" s="70"/>
    </row>
    <row r="61" spans="1:7" ht="19.5" customHeight="1" x14ac:dyDescent="0.2">
      <c r="A61" s="170" t="s">
        <v>92</v>
      </c>
      <c r="B61" s="171"/>
      <c r="C61" s="171"/>
      <c r="D61" s="171"/>
      <c r="E61" s="171"/>
      <c r="F61" s="171"/>
      <c r="G61" s="172"/>
    </row>
    <row r="62" spans="1:7" x14ac:dyDescent="0.2">
      <c r="A62" s="82" t="s">
        <v>93</v>
      </c>
      <c r="B62" s="66">
        <v>0</v>
      </c>
      <c r="C62" s="72">
        <v>0</v>
      </c>
      <c r="D62" s="65">
        <f>SUM(B62*C62)</f>
        <v>0</v>
      </c>
      <c r="E62" s="66">
        <v>0</v>
      </c>
      <c r="F62" s="70"/>
      <c r="G62" s="78"/>
    </row>
    <row r="63" spans="1:7" ht="18" customHeight="1" x14ac:dyDescent="0.2">
      <c r="A63" s="82" t="s">
        <v>94</v>
      </c>
      <c r="B63" s="66">
        <v>0</v>
      </c>
      <c r="C63" s="72">
        <v>0</v>
      </c>
      <c r="D63" s="65">
        <f t="shared" ref="D63:D64" si="3">SUM(B63*C63)</f>
        <v>0</v>
      </c>
      <c r="E63" s="66">
        <v>0</v>
      </c>
      <c r="F63" s="70"/>
      <c r="G63" s="70"/>
    </row>
    <row r="64" spans="1:7" ht="18" customHeight="1" x14ac:dyDescent="0.2">
      <c r="A64" s="82" t="s">
        <v>95</v>
      </c>
      <c r="B64" s="66">
        <v>0</v>
      </c>
      <c r="C64" s="81">
        <v>0</v>
      </c>
      <c r="D64" s="65">
        <f t="shared" si="3"/>
        <v>0</v>
      </c>
      <c r="E64" s="66">
        <v>0</v>
      </c>
      <c r="F64" s="70"/>
      <c r="G64" s="70"/>
    </row>
    <row r="65" spans="1:7" ht="30" customHeight="1" x14ac:dyDescent="0.2">
      <c r="A65" s="170" t="s">
        <v>96</v>
      </c>
      <c r="B65" s="171"/>
      <c r="C65" s="171"/>
      <c r="D65" s="171"/>
      <c r="E65" s="171"/>
      <c r="F65" s="172"/>
      <c r="G65" s="10"/>
    </row>
    <row r="66" spans="1:7" ht="27.75" customHeight="1" x14ac:dyDescent="0.2">
      <c r="A66" s="82"/>
      <c r="B66" s="66">
        <v>0</v>
      </c>
      <c r="C66" s="81">
        <v>0</v>
      </c>
      <c r="D66" s="65">
        <f>SUM(B66*C66)</f>
        <v>0</v>
      </c>
      <c r="E66" s="66">
        <v>0</v>
      </c>
      <c r="F66" s="70" t="s">
        <v>97</v>
      </c>
      <c r="G66" s="70"/>
    </row>
    <row r="67" spans="1:7" ht="19.5" customHeight="1" x14ac:dyDescent="0.2">
      <c r="A67" s="84" t="s">
        <v>98</v>
      </c>
      <c r="B67" s="85">
        <f>SUM(B31:B66)</f>
        <v>0</v>
      </c>
      <c r="C67" s="53">
        <f>SUM(C31:C66)</f>
        <v>0</v>
      </c>
      <c r="D67" s="85">
        <f>SUM(D31:D66)</f>
        <v>0</v>
      </c>
      <c r="E67" s="85">
        <f>SUM(E31:E66)</f>
        <v>0</v>
      </c>
      <c r="F67" s="53" t="s">
        <v>99</v>
      </c>
      <c r="G67" s="53"/>
    </row>
    <row r="68" spans="1:7" x14ac:dyDescent="0.2">
      <c r="A68" s="5"/>
      <c r="B68" s="5"/>
      <c r="C68" s="5"/>
      <c r="D68" s="5"/>
      <c r="E68" s="5"/>
      <c r="F68" s="5"/>
      <c r="G68" s="5"/>
    </row>
    <row r="69" spans="1:7" ht="65.25" customHeight="1" x14ac:dyDescent="0.2">
      <c r="A69" s="177" t="s">
        <v>100</v>
      </c>
      <c r="B69" s="178"/>
      <c r="C69" s="179"/>
      <c r="D69" s="19" t="s">
        <v>101</v>
      </c>
      <c r="E69" s="20" t="s">
        <v>102</v>
      </c>
      <c r="F69" s="180" t="s">
        <v>103</v>
      </c>
      <c r="G69" s="181"/>
    </row>
    <row r="70" spans="1:7" ht="24" customHeight="1" x14ac:dyDescent="0.2">
      <c r="A70" s="174"/>
      <c r="B70" s="175"/>
      <c r="C70" s="176"/>
      <c r="D70" s="30">
        <f>D27+D67</f>
        <v>0</v>
      </c>
      <c r="E70" s="30">
        <f>E27+E67</f>
        <v>0</v>
      </c>
      <c r="F70" s="173"/>
      <c r="G70" s="173"/>
    </row>
  </sheetData>
  <mergeCells count="22">
    <mergeCell ref="A69:C69"/>
    <mergeCell ref="F69:G69"/>
    <mergeCell ref="A70:C70"/>
    <mergeCell ref="F70:G70"/>
    <mergeCell ref="A43:G43"/>
    <mergeCell ref="A46:G46"/>
    <mergeCell ref="A49:G49"/>
    <mergeCell ref="A55:G55"/>
    <mergeCell ref="A61:G61"/>
    <mergeCell ref="A65:F65"/>
    <mergeCell ref="A39:G39"/>
    <mergeCell ref="A1:G1"/>
    <mergeCell ref="A2:G2"/>
    <mergeCell ref="A3:G3"/>
    <mergeCell ref="B4:G4"/>
    <mergeCell ref="B5:G5"/>
    <mergeCell ref="B6:G6"/>
    <mergeCell ref="A8:G8"/>
    <mergeCell ref="A15:G15"/>
    <mergeCell ref="A17:G17"/>
    <mergeCell ref="A29:G29"/>
    <mergeCell ref="A31:E31"/>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Q39"/>
  <sheetViews>
    <sheetView zoomScale="85" zoomScaleNormal="85" zoomScaleSheetLayoutView="100" workbookViewId="0">
      <selection sqref="A1:G1"/>
    </sheetView>
  </sheetViews>
  <sheetFormatPr defaultColWidth="9.140625" defaultRowHeight="12.75" x14ac:dyDescent="0.2"/>
  <cols>
    <col min="1" max="1" width="48.85546875" style="4" customWidth="1"/>
    <col min="2" max="2" width="14" style="4" customWidth="1"/>
    <col min="3" max="3" width="13.140625" style="4" customWidth="1"/>
    <col min="4" max="4" width="17.85546875" style="4" customWidth="1"/>
    <col min="5" max="5" width="22" style="4" customWidth="1"/>
    <col min="6" max="6" width="47.85546875" style="4" customWidth="1"/>
    <col min="7" max="7" width="35.42578125" style="4" customWidth="1"/>
    <col min="8" max="16384" width="9.140625" style="4"/>
  </cols>
  <sheetData>
    <row r="1" spans="1:147" ht="15.75" x14ac:dyDescent="0.2">
      <c r="A1" s="190" t="s">
        <v>108</v>
      </c>
      <c r="B1" s="191"/>
      <c r="C1" s="191"/>
      <c r="D1" s="191"/>
      <c r="E1" s="191"/>
      <c r="F1" s="191"/>
      <c r="G1" s="192"/>
    </row>
    <row r="2" spans="1:147" x14ac:dyDescent="0.2">
      <c r="A2" s="130" t="s">
        <v>31</v>
      </c>
      <c r="B2" s="131"/>
      <c r="C2" s="132"/>
      <c r="D2" s="144" t="s">
        <v>32</v>
      </c>
      <c r="E2" s="145" t="s">
        <v>33</v>
      </c>
      <c r="F2" s="133" t="s">
        <v>34</v>
      </c>
      <c r="G2" s="133" t="s">
        <v>35</v>
      </c>
    </row>
    <row r="3" spans="1:147" x14ac:dyDescent="0.2">
      <c r="A3" s="130" t="s">
        <v>36</v>
      </c>
      <c r="B3" s="131"/>
      <c r="C3" s="132"/>
      <c r="D3" s="65">
        <f>'Live Online Event'!D19</f>
        <v>0</v>
      </c>
      <c r="E3" s="66">
        <v>0</v>
      </c>
      <c r="F3" s="134" t="s">
        <v>37</v>
      </c>
      <c r="G3" s="135"/>
    </row>
    <row r="4" spans="1:147" x14ac:dyDescent="0.2">
      <c r="A4" s="130" t="s">
        <v>38</v>
      </c>
      <c r="B4" s="131"/>
      <c r="C4" s="132"/>
      <c r="D4" s="65">
        <f>'Live Online Event'!D20</f>
        <v>0</v>
      </c>
      <c r="E4" s="66">
        <v>0</v>
      </c>
      <c r="F4" s="134" t="s">
        <v>39</v>
      </c>
      <c r="G4" s="72"/>
    </row>
    <row r="5" spans="1:147" x14ac:dyDescent="0.2">
      <c r="A5" s="130" t="s">
        <v>40</v>
      </c>
      <c r="B5" s="131"/>
      <c r="C5" s="132"/>
      <c r="D5" s="65">
        <f>'Live Online Event'!D21</f>
        <v>0</v>
      </c>
      <c r="E5" s="66">
        <v>0</v>
      </c>
      <c r="F5" s="134" t="s">
        <v>41</v>
      </c>
      <c r="G5" s="66"/>
    </row>
    <row r="6" spans="1:147" x14ac:dyDescent="0.2">
      <c r="A6" s="130" t="s">
        <v>42</v>
      </c>
      <c r="B6" s="131"/>
      <c r="C6" s="132"/>
      <c r="D6" s="65">
        <f>'Live Online Event'!D22</f>
        <v>0</v>
      </c>
      <c r="E6" s="66">
        <v>0</v>
      </c>
      <c r="F6" s="72" t="s">
        <v>43</v>
      </c>
      <c r="G6" s="72"/>
    </row>
    <row r="7" spans="1:147" s="87" customFormat="1" x14ac:dyDescent="0.2">
      <c r="A7" s="130" t="s">
        <v>44</v>
      </c>
      <c r="B7" s="131"/>
      <c r="C7" s="132"/>
      <c r="D7" s="65">
        <f>'Live Online Event'!D23</f>
        <v>0</v>
      </c>
      <c r="E7" s="66">
        <v>0</v>
      </c>
      <c r="F7" s="72" t="s">
        <v>45</v>
      </c>
      <c r="G7" s="7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row>
    <row r="8" spans="1:147" x14ac:dyDescent="0.2">
      <c r="A8" s="130" t="s">
        <v>46</v>
      </c>
      <c r="B8" s="131"/>
      <c r="C8" s="132"/>
      <c r="D8" s="65">
        <f>'Live Online Event'!D24</f>
        <v>0</v>
      </c>
      <c r="E8" s="66">
        <v>0</v>
      </c>
      <c r="F8" s="134" t="s">
        <v>47</v>
      </c>
      <c r="G8" s="134"/>
    </row>
    <row r="9" spans="1:147" x14ac:dyDescent="0.2">
      <c r="A9" s="130" t="s">
        <v>48</v>
      </c>
      <c r="B9" s="131"/>
      <c r="C9" s="132"/>
      <c r="D9" s="65">
        <f>'Live Online Event'!D25</f>
        <v>0</v>
      </c>
      <c r="E9" s="66">
        <v>0</v>
      </c>
      <c r="F9" s="134" t="s">
        <v>49</v>
      </c>
      <c r="G9" s="136"/>
    </row>
    <row r="10" spans="1:147" x14ac:dyDescent="0.2">
      <c r="A10" s="137" t="s">
        <v>50</v>
      </c>
      <c r="B10" s="131"/>
      <c r="C10" s="132"/>
      <c r="D10" s="65">
        <f>'Live Online Event'!D26</f>
        <v>0</v>
      </c>
      <c r="E10" s="66">
        <v>0</v>
      </c>
      <c r="F10" s="72" t="s">
        <v>51</v>
      </c>
      <c r="G10" s="136"/>
    </row>
    <row r="11" spans="1:147" x14ac:dyDescent="0.2">
      <c r="A11" s="138" t="s">
        <v>57</v>
      </c>
      <c r="B11" s="146">
        <f>'Live Online Event'!C32</f>
        <v>0</v>
      </c>
      <c r="C11" s="147">
        <f>'Live Online Event'!B32</f>
        <v>0</v>
      </c>
      <c r="D11" s="65">
        <f>'Live Online Event'!D32</f>
        <v>0</v>
      </c>
      <c r="E11" s="66">
        <v>0</v>
      </c>
      <c r="F11" s="134" t="s">
        <v>58</v>
      </c>
      <c r="G11" s="72"/>
    </row>
    <row r="12" spans="1:147" x14ac:dyDescent="0.2">
      <c r="A12" s="138" t="s">
        <v>59</v>
      </c>
      <c r="B12" s="146">
        <f>'Live Online Event'!C33</f>
        <v>0</v>
      </c>
      <c r="C12" s="147">
        <f>'Live Online Event'!B33</f>
        <v>0</v>
      </c>
      <c r="D12" s="65">
        <f>'Live Online Event'!D33</f>
        <v>0</v>
      </c>
      <c r="E12" s="66">
        <v>0</v>
      </c>
      <c r="F12" s="134" t="s">
        <v>60</v>
      </c>
      <c r="G12" s="72"/>
    </row>
    <row r="13" spans="1:147" x14ac:dyDescent="0.2">
      <c r="A13" s="139" t="s">
        <v>62</v>
      </c>
      <c r="B13" s="146">
        <f>'Live Online Event'!C35</f>
        <v>0</v>
      </c>
      <c r="C13" s="147">
        <f>'Live Online Event'!B35</f>
        <v>0</v>
      </c>
      <c r="D13" s="65">
        <f>'Live Online Event'!D35</f>
        <v>0</v>
      </c>
      <c r="E13" s="66">
        <v>0</v>
      </c>
      <c r="F13" s="72"/>
      <c r="G13" s="72"/>
    </row>
    <row r="14" spans="1:147" x14ac:dyDescent="0.2">
      <c r="A14" s="139" t="s">
        <v>63</v>
      </c>
      <c r="B14" s="146">
        <f>'Live Online Event'!C36</f>
        <v>0</v>
      </c>
      <c r="C14" s="147">
        <f>'Live Online Event'!B36</f>
        <v>0</v>
      </c>
      <c r="D14" s="65">
        <f>'Live Online Event'!D36</f>
        <v>0</v>
      </c>
      <c r="E14" s="66">
        <v>0</v>
      </c>
      <c r="F14" s="72"/>
      <c r="G14" s="72"/>
    </row>
    <row r="15" spans="1:147" x14ac:dyDescent="0.2">
      <c r="A15" s="139" t="s">
        <v>64</v>
      </c>
      <c r="B15" s="146">
        <f>'Live Online Event'!C37</f>
        <v>0</v>
      </c>
      <c r="C15" s="147">
        <f>'Live Online Event'!B37</f>
        <v>0</v>
      </c>
      <c r="D15" s="65">
        <f>'Live Online Event'!D37</f>
        <v>0</v>
      </c>
      <c r="E15" s="66">
        <v>0</v>
      </c>
      <c r="F15" s="72"/>
      <c r="G15" s="72"/>
    </row>
    <row r="16" spans="1:147" x14ac:dyDescent="0.2">
      <c r="A16" s="139" t="s">
        <v>65</v>
      </c>
      <c r="B16" s="146">
        <f>'Live Online Event'!C38</f>
        <v>0</v>
      </c>
      <c r="C16" s="147">
        <f>'Live Online Event'!B38</f>
        <v>0</v>
      </c>
      <c r="D16" s="65">
        <f>'Live Online Event'!D38</f>
        <v>0</v>
      </c>
      <c r="E16" s="66">
        <v>0</v>
      </c>
      <c r="F16" s="72"/>
      <c r="G16" s="72"/>
    </row>
    <row r="17" spans="1:7" x14ac:dyDescent="0.2">
      <c r="A17" s="138" t="s">
        <v>67</v>
      </c>
      <c r="B17" s="146">
        <f>'Live Online Event'!C40</f>
        <v>0</v>
      </c>
      <c r="C17" s="147">
        <f>'Live Online Event'!B40</f>
        <v>0</v>
      </c>
      <c r="D17" s="65">
        <f>'Live Online Event'!D40</f>
        <v>0</v>
      </c>
      <c r="E17" s="66">
        <v>0</v>
      </c>
      <c r="F17" s="140"/>
      <c r="G17" s="72"/>
    </row>
    <row r="18" spans="1:7" x14ac:dyDescent="0.2">
      <c r="A18" s="138" t="s">
        <v>68</v>
      </c>
      <c r="B18" s="146">
        <f>'Live Online Event'!C41</f>
        <v>0</v>
      </c>
      <c r="C18" s="147">
        <f>'Live Online Event'!B41</f>
        <v>0</v>
      </c>
      <c r="D18" s="65">
        <f>'Live Online Event'!D41</f>
        <v>0</v>
      </c>
      <c r="E18" s="66">
        <v>0</v>
      </c>
      <c r="F18" s="72" t="s">
        <v>69</v>
      </c>
      <c r="G18" s="72"/>
    </row>
    <row r="19" spans="1:7" x14ac:dyDescent="0.2">
      <c r="A19" s="138" t="s">
        <v>70</v>
      </c>
      <c r="B19" s="146">
        <f>'Live Online Event'!C42</f>
        <v>0</v>
      </c>
      <c r="C19" s="147">
        <f>'Live Online Event'!B42</f>
        <v>0</v>
      </c>
      <c r="D19" s="65">
        <f>'Live Online Event'!D42</f>
        <v>0</v>
      </c>
      <c r="E19" s="66">
        <v>0</v>
      </c>
      <c r="F19" s="72"/>
      <c r="G19" s="72"/>
    </row>
    <row r="20" spans="1:7" x14ac:dyDescent="0.2">
      <c r="A20" s="138" t="s">
        <v>72</v>
      </c>
      <c r="B20" s="146">
        <f>'Live Online Event'!C44</f>
        <v>0</v>
      </c>
      <c r="C20" s="147">
        <f>'Live Online Event'!B44</f>
        <v>0</v>
      </c>
      <c r="D20" s="65">
        <f>'Live Online Event'!D44</f>
        <v>0</v>
      </c>
      <c r="E20" s="66">
        <v>0</v>
      </c>
      <c r="F20" s="72"/>
      <c r="G20" s="72"/>
    </row>
    <row r="21" spans="1:7" x14ac:dyDescent="0.2">
      <c r="A21" s="138" t="s">
        <v>73</v>
      </c>
      <c r="B21" s="146">
        <f>'Live Online Event'!C45</f>
        <v>0</v>
      </c>
      <c r="C21" s="147">
        <f>'Live Online Event'!B45</f>
        <v>0</v>
      </c>
      <c r="D21" s="65">
        <f>'Live Online Event'!D45</f>
        <v>0</v>
      </c>
      <c r="E21" s="66">
        <v>0</v>
      </c>
      <c r="F21" s="72"/>
      <c r="G21" s="72"/>
    </row>
    <row r="22" spans="1:7" x14ac:dyDescent="0.2">
      <c r="A22" s="138" t="s">
        <v>75</v>
      </c>
      <c r="B22" s="146">
        <f>'Live Online Event'!C47</f>
        <v>0</v>
      </c>
      <c r="C22" s="147">
        <f>'Live Online Event'!B47</f>
        <v>0</v>
      </c>
      <c r="D22" s="65">
        <f>'Live Online Event'!D47</f>
        <v>0</v>
      </c>
      <c r="E22" s="66">
        <v>0</v>
      </c>
      <c r="F22" s="72" t="s">
        <v>76</v>
      </c>
      <c r="G22" s="72"/>
    </row>
    <row r="23" spans="1:7" x14ac:dyDescent="0.2">
      <c r="A23" s="138" t="s">
        <v>77</v>
      </c>
      <c r="B23" s="146">
        <f>'Live Online Event'!C48</f>
        <v>0</v>
      </c>
      <c r="C23" s="147">
        <f>'Live Online Event'!B48</f>
        <v>0</v>
      </c>
      <c r="D23" s="65">
        <f>'Live Online Event'!D48</f>
        <v>0</v>
      </c>
      <c r="E23" s="66">
        <v>0</v>
      </c>
      <c r="F23" s="72" t="s">
        <v>78</v>
      </c>
      <c r="G23" s="72"/>
    </row>
    <row r="24" spans="1:7" x14ac:dyDescent="0.2">
      <c r="A24" s="138" t="s">
        <v>80</v>
      </c>
      <c r="B24" s="146">
        <f>'Live Online Event'!C50</f>
        <v>0</v>
      </c>
      <c r="C24" s="147">
        <f>'Live Online Event'!B50</f>
        <v>0</v>
      </c>
      <c r="D24" s="65">
        <f>'Live Online Event'!D50</f>
        <v>0</v>
      </c>
      <c r="E24" s="66">
        <v>0</v>
      </c>
      <c r="F24" s="72" t="s">
        <v>81</v>
      </c>
      <c r="G24" s="72"/>
    </row>
    <row r="25" spans="1:7" x14ac:dyDescent="0.2">
      <c r="A25" s="138" t="s">
        <v>82</v>
      </c>
      <c r="B25" s="146">
        <f>'Live Online Event'!C51</f>
        <v>0</v>
      </c>
      <c r="C25" s="147">
        <f>'Live Online Event'!B51</f>
        <v>0</v>
      </c>
      <c r="D25" s="65">
        <f>'Live Online Event'!D51</f>
        <v>0</v>
      </c>
      <c r="E25" s="66">
        <v>0</v>
      </c>
      <c r="F25" s="72"/>
      <c r="G25" s="72"/>
    </row>
    <row r="26" spans="1:7" x14ac:dyDescent="0.2">
      <c r="A26" s="138" t="s">
        <v>83</v>
      </c>
      <c r="B26" s="146">
        <f>'Live Online Event'!C52</f>
        <v>0</v>
      </c>
      <c r="C26" s="147">
        <f>'Live Online Event'!B52</f>
        <v>0</v>
      </c>
      <c r="D26" s="65">
        <f>'Live Online Event'!D52</f>
        <v>0</v>
      </c>
      <c r="E26" s="66">
        <v>0</v>
      </c>
      <c r="F26" s="72"/>
      <c r="G26" s="72"/>
    </row>
    <row r="27" spans="1:7" x14ac:dyDescent="0.2">
      <c r="A27" s="138" t="s">
        <v>84</v>
      </c>
      <c r="B27" s="146">
        <f>'Live Online Event'!C53</f>
        <v>0</v>
      </c>
      <c r="C27" s="147">
        <f>'Live Online Event'!B53</f>
        <v>0</v>
      </c>
      <c r="D27" s="65">
        <f>'Live Online Event'!D53</f>
        <v>0</v>
      </c>
      <c r="E27" s="66">
        <v>0</v>
      </c>
      <c r="F27" s="72"/>
      <c r="G27" s="72"/>
    </row>
    <row r="28" spans="1:7" x14ac:dyDescent="0.2">
      <c r="A28" s="138" t="s">
        <v>85</v>
      </c>
      <c r="B28" s="146">
        <f>'Live Online Event'!C54</f>
        <v>0</v>
      </c>
      <c r="C28" s="147">
        <f>'Live Online Event'!B54</f>
        <v>0</v>
      </c>
      <c r="D28" s="65">
        <f>'Live Online Event'!D54</f>
        <v>0</v>
      </c>
      <c r="E28" s="66">
        <v>0</v>
      </c>
      <c r="F28" s="72"/>
      <c r="G28" s="72"/>
    </row>
    <row r="29" spans="1:7" x14ac:dyDescent="0.2">
      <c r="A29" s="138" t="s">
        <v>87</v>
      </c>
      <c r="B29" s="146">
        <f>'Live Online Event'!C56</f>
        <v>0</v>
      </c>
      <c r="C29" s="147">
        <f>'Live Online Event'!B56</f>
        <v>0</v>
      </c>
      <c r="D29" s="65">
        <f>'Live Online Event'!D56</f>
        <v>0</v>
      </c>
      <c r="E29" s="66">
        <v>0</v>
      </c>
      <c r="F29" s="72" t="s">
        <v>81</v>
      </c>
      <c r="G29" s="72"/>
    </row>
    <row r="30" spans="1:7" x14ac:dyDescent="0.2">
      <c r="A30" s="138" t="s">
        <v>88</v>
      </c>
      <c r="B30" s="146">
        <f>'Live Online Event'!C57</f>
        <v>0</v>
      </c>
      <c r="C30" s="147">
        <f>'Live Online Event'!B57</f>
        <v>0</v>
      </c>
      <c r="D30" s="65">
        <f>'Live Online Event'!D57</f>
        <v>0</v>
      </c>
      <c r="E30" s="66">
        <v>0</v>
      </c>
      <c r="F30" s="72"/>
      <c r="G30" s="72"/>
    </row>
    <row r="31" spans="1:7" x14ac:dyDescent="0.2">
      <c r="A31" s="138" t="s">
        <v>89</v>
      </c>
      <c r="B31" s="146">
        <f>'Live Online Event'!C58</f>
        <v>0</v>
      </c>
      <c r="C31" s="147">
        <f>'Live Online Event'!B58</f>
        <v>0</v>
      </c>
      <c r="D31" s="65">
        <f>'Live Online Event'!D58</f>
        <v>0</v>
      </c>
      <c r="E31" s="66">
        <v>0</v>
      </c>
      <c r="F31" s="72"/>
      <c r="G31" s="72"/>
    </row>
    <row r="32" spans="1:7" x14ac:dyDescent="0.2">
      <c r="A32" s="138" t="s">
        <v>90</v>
      </c>
      <c r="B32" s="146">
        <f>'Live Online Event'!C59</f>
        <v>0</v>
      </c>
      <c r="C32" s="147">
        <f>'Live Online Event'!B59</f>
        <v>0</v>
      </c>
      <c r="D32" s="65">
        <f>'Live Online Event'!D59</f>
        <v>0</v>
      </c>
      <c r="E32" s="66">
        <v>0</v>
      </c>
      <c r="F32" s="72"/>
      <c r="G32" s="72"/>
    </row>
    <row r="33" spans="1:7" x14ac:dyDescent="0.2">
      <c r="A33" s="138" t="s">
        <v>91</v>
      </c>
      <c r="B33" s="146">
        <f>'Live Online Event'!C60</f>
        <v>0</v>
      </c>
      <c r="C33" s="147">
        <f>'Live Online Event'!B60</f>
        <v>0</v>
      </c>
      <c r="D33" s="65">
        <f>'Live Online Event'!D60</f>
        <v>0</v>
      </c>
      <c r="E33" s="66">
        <v>0</v>
      </c>
      <c r="F33" s="72"/>
      <c r="G33" s="72"/>
    </row>
    <row r="34" spans="1:7" x14ac:dyDescent="0.2">
      <c r="A34" s="141" t="s">
        <v>93</v>
      </c>
      <c r="B34" s="146">
        <f>'Live Online Event'!C62</f>
        <v>0</v>
      </c>
      <c r="C34" s="147">
        <f>'Live Online Event'!B62</f>
        <v>0</v>
      </c>
      <c r="D34" s="65">
        <f>'Live Online Event'!D62</f>
        <v>0</v>
      </c>
      <c r="E34" s="66">
        <v>0</v>
      </c>
      <c r="F34" s="72"/>
      <c r="G34" s="142"/>
    </row>
    <row r="35" spans="1:7" x14ac:dyDescent="0.2">
      <c r="A35" s="141" t="s">
        <v>94</v>
      </c>
      <c r="B35" s="146">
        <f>'Live Online Event'!C63</f>
        <v>0</v>
      </c>
      <c r="C35" s="147">
        <f>'Live Online Event'!B63</f>
        <v>0</v>
      </c>
      <c r="D35" s="65">
        <f>'Live Online Event'!D63</f>
        <v>0</v>
      </c>
      <c r="E35" s="66">
        <v>0</v>
      </c>
      <c r="F35" s="72"/>
      <c r="G35" s="72"/>
    </row>
    <row r="36" spans="1:7" x14ac:dyDescent="0.2">
      <c r="A36" s="141" t="s">
        <v>95</v>
      </c>
      <c r="B36" s="146">
        <f>'Live Online Event'!C64</f>
        <v>0</v>
      </c>
      <c r="C36" s="147">
        <f>'Live Online Event'!B64</f>
        <v>0</v>
      </c>
      <c r="D36" s="65">
        <f>'Live Online Event'!D64</f>
        <v>0</v>
      </c>
      <c r="E36" s="66">
        <v>0</v>
      </c>
      <c r="F36" s="72"/>
      <c r="G36" s="72"/>
    </row>
    <row r="37" spans="1:7" x14ac:dyDescent="0.2">
      <c r="A37" s="141">
        <f>'Live Symposium'!A66</f>
        <v>0</v>
      </c>
      <c r="B37" s="146">
        <f>'Live Online Event'!C66</f>
        <v>0</v>
      </c>
      <c r="C37" s="147">
        <f>'Live Online Event'!B66</f>
        <v>0</v>
      </c>
      <c r="D37" s="65">
        <f>'Live Online Event'!D66</f>
        <v>0</v>
      </c>
      <c r="E37" s="66">
        <v>0</v>
      </c>
      <c r="F37" s="72" t="s">
        <v>97</v>
      </c>
      <c r="G37" s="72"/>
    </row>
    <row r="38" spans="1:7" ht="15" x14ac:dyDescent="0.2">
      <c r="A38" s="177" t="s">
        <v>100</v>
      </c>
      <c r="B38" s="178"/>
      <c r="C38" s="179"/>
      <c r="D38" s="148" t="s">
        <v>101</v>
      </c>
      <c r="E38" s="143" t="s">
        <v>102</v>
      </c>
      <c r="F38" s="177" t="s">
        <v>103</v>
      </c>
      <c r="G38" s="202"/>
    </row>
    <row r="39" spans="1:7" x14ac:dyDescent="0.2">
      <c r="A39" s="174"/>
      <c r="B39" s="175"/>
      <c r="C39" s="176"/>
      <c r="D39" s="30">
        <f>SUM(D3:D37)</f>
        <v>0</v>
      </c>
      <c r="E39" s="30"/>
      <c r="F39" s="173"/>
      <c r="G39" s="173"/>
    </row>
  </sheetData>
  <mergeCells count="5">
    <mergeCell ref="A1:G1"/>
    <mergeCell ref="A38:C38"/>
    <mergeCell ref="F38:G38"/>
    <mergeCell ref="A39:C39"/>
    <mergeCell ref="F39:G39"/>
  </mergeCells>
  <pageMargins left="0.17" right="0.16" top="0.46" bottom="1" header="0.26" footer="0.5"/>
  <pageSetup scale="70" orientation="landscape" r:id="rId1"/>
  <headerFooter alignWithMargins="0">
    <oddHeader xml:space="preserve">&amp;CLilly Medical Affairs Grant Request Budget and Reconciliation Form 
</oddHeader>
    <oddFooter>&amp;CLilly Grants Budget Template - Revised June 2019&amp;R&amp;P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utton xmlns="e4815ce6-2e3c-48e2-a07d-ff7fea2352d9">Yes</Button>
    <Description0 xmlns="e4815ce6-2e3c-48e2-a07d-ff7fea2352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45C098AD10C94E88AE5E90BB982EFC" ma:contentTypeVersion="8" ma:contentTypeDescription="Create a new document." ma:contentTypeScope="" ma:versionID="7a457056df1a4d13afc56e3f342e51b7">
  <xsd:schema xmlns:xsd="http://www.w3.org/2001/XMLSchema" xmlns:xs="http://www.w3.org/2001/XMLSchema" xmlns:p="http://schemas.microsoft.com/office/2006/metadata/properties" xmlns:ns2="e4815ce6-2e3c-48e2-a07d-ff7fea2352d9" xmlns:ns3="03cfd68d-a9f6-4299-9046-6dd707e5d6b1" targetNamespace="http://schemas.microsoft.com/office/2006/metadata/properties" ma:root="true" ma:fieldsID="e35a460ca3ba0a31dabadbee8419ac5c" ns2:_="" ns3:_="">
    <xsd:import namespace="e4815ce6-2e3c-48e2-a07d-ff7fea2352d9"/>
    <xsd:import namespace="03cfd68d-a9f6-4299-9046-6dd707e5d6b1"/>
    <xsd:element name="properties">
      <xsd:complexType>
        <xsd:sequence>
          <xsd:element name="documentManagement">
            <xsd:complexType>
              <xsd:all>
                <xsd:element ref="ns2:Description0" minOccurs="0"/>
                <xsd:element ref="ns2:Button"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815ce6-2e3c-48e2-a07d-ff7fea2352d9" elementFormDefault="qualified">
    <xsd:import namespace="http://schemas.microsoft.com/office/2006/documentManagement/types"/>
    <xsd:import namespace="http://schemas.microsoft.com/office/infopath/2007/PartnerControls"/>
    <xsd:element name="Description0" ma:index="2" nillable="true" ma:displayName="Description" ma:description="Enter a description of the document/file" ma:internalName="Description0">
      <xsd:simpleType>
        <xsd:restriction base="dms:Note">
          <xsd:maxLength value="255"/>
        </xsd:restriction>
      </xsd:simpleType>
    </xsd:element>
    <xsd:element name="Button" ma:index="3" nillable="true" ma:displayName="Button" ma:default="Yes" ma:format="Dropdown" ma:internalName="Button">
      <xsd:simpleType>
        <xsd:restriction base="dms:Choice">
          <xsd:enumeration value="Yes"/>
          <xsd:enumeration value="No"/>
        </xsd:restrict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KeyPoints" ma:index="8" nillable="true" ma:displayName="MediaServiceAutoKeyPoints" ma:hidden="true" ma:internalName="MediaServiceAutoKeyPoints" ma:readOnly="true">
      <xsd:simpleType>
        <xsd:restriction base="dms:Note"/>
      </xsd:simpleType>
    </xsd:element>
    <xsd:element name="MediaServiceKeyPoints" ma:index="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cfd68d-a9f6-4299-9046-6dd707e5d6b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C2E40A-C372-4BE9-AE20-5FB09455FBFF}">
  <ds:schemaRefs>
    <ds:schemaRef ds:uri="http://schemas.microsoft.com/office/2006/metadata/properties"/>
    <ds:schemaRef ds:uri="http://schemas.microsoft.com/office/infopath/2007/PartnerControls"/>
    <ds:schemaRef ds:uri="e4815ce6-2e3c-48e2-a07d-ff7fea2352d9"/>
  </ds:schemaRefs>
</ds:datastoreItem>
</file>

<file path=customXml/itemProps2.xml><?xml version="1.0" encoding="utf-8"?>
<ds:datastoreItem xmlns:ds="http://schemas.openxmlformats.org/officeDocument/2006/customXml" ds:itemID="{DB8C1101-59B9-4E01-B5FE-CEECFD275DC8}">
  <ds:schemaRefs>
    <ds:schemaRef ds:uri="http://schemas.microsoft.com/sharepoint/v3/contenttype/forms"/>
  </ds:schemaRefs>
</ds:datastoreItem>
</file>

<file path=customXml/itemProps3.xml><?xml version="1.0" encoding="utf-8"?>
<ds:datastoreItem xmlns:ds="http://schemas.openxmlformats.org/officeDocument/2006/customXml" ds:itemID="{8B205712-53F0-461A-9FB7-BBB7BCA46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815ce6-2e3c-48e2-a07d-ff7fea2352d9"/>
    <ds:schemaRef ds:uri="03cfd68d-a9f6-4299-9046-6dd707e5d6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DIRECTIONS</vt:lpstr>
      <vt:lpstr>Live Symposium</vt:lpstr>
      <vt:lpstr>Live Symposium for RFP</vt:lpstr>
      <vt:lpstr>Live Reg_Local Program</vt:lpstr>
      <vt:lpstr>Live Reg_Local Prog for RFP</vt:lpstr>
      <vt:lpstr>Live Grand Rounds</vt:lpstr>
      <vt:lpstr>Live Grand Rounds for RFP</vt:lpstr>
      <vt:lpstr>Live Online Event</vt:lpstr>
      <vt:lpstr>Live Online Event for RFP</vt:lpstr>
      <vt:lpstr>Enduring Online Materials</vt:lpstr>
      <vt:lpstr>Enduring Online Material forRFP</vt:lpstr>
      <vt:lpstr>Enduring Hard Copy Materials</vt:lpstr>
      <vt:lpstr>Enduring Hard Copy Mat for RFP</vt:lpstr>
      <vt:lpstr>Total Program Costs-AUTO Calc</vt:lpstr>
      <vt:lpstr>DIRECTIONS!Print_Area</vt:lpstr>
    </vt:vector>
  </TitlesOfParts>
  <Manager/>
  <Company>Amgen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IME Budget Template</dc:subject>
  <dc:creator>Medical Education</dc:creator>
  <cp:keywords/>
  <dc:description/>
  <cp:lastModifiedBy>Shelley S Harrington</cp:lastModifiedBy>
  <cp:revision/>
  <dcterms:created xsi:type="dcterms:W3CDTF">2006-12-25T20:59:11Z</dcterms:created>
  <dcterms:modified xsi:type="dcterms:W3CDTF">2022-06-14T12:23:26Z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nterpriseDocumentLanguage">
    <vt:lpwstr>2;#eng|39540796-0396-4e54-afe9-a602f28bbe8f</vt:lpwstr>
  </property>
  <property fmtid="{D5CDD505-2E9C-101B-9397-08002B2CF9AE}" pid="3" name="EnterpriseRecordSeriesCode">
    <vt:lpwstr>1;#ADM130|70dc3311-3e76-421c-abfa-d108df48853c</vt:lpwstr>
  </property>
  <property fmtid="{D5CDD505-2E9C-101B-9397-08002B2CF9AE}" pid="4" name="ContentTypeId">
    <vt:lpwstr>0x0101004345C098AD10C94E88AE5E90BB982EFC</vt:lpwstr>
  </property>
</Properties>
</file>